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840" tabRatio="785"/>
  </bookViews>
  <sheets>
    <sheet name="январь 2026 общий вакант+" sheetId="4" r:id="rId1"/>
  </sheets>
  <definedNames>
    <definedName name="_xlnm._FilterDatabase" localSheetId="0" hidden="1">'январь 2026 общий вакант+'!$A$2:$F$348</definedName>
    <definedName name="_xlnm.Print_Area" localSheetId="0">'январь 2026 общий вакант+'!$A$1:$F$348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5" i="4" l="1"/>
  <c r="F334" i="4"/>
  <c r="F171" i="4" l="1"/>
  <c r="F66" i="4"/>
  <c r="F250" i="4" l="1"/>
  <c r="F346" i="4" s="1"/>
</calcChain>
</file>

<file path=xl/sharedStrings.xml><?xml version="1.0" encoding="utf-8"?>
<sst xmlns="http://schemas.openxmlformats.org/spreadsheetml/2006/main" count="936" uniqueCount="412">
  <si>
    <t>№</t>
  </si>
  <si>
    <t>B005</t>
  </si>
  <si>
    <t>6B01401</t>
  </si>
  <si>
    <t>6B01440</t>
  </si>
  <si>
    <t>В027</t>
  </si>
  <si>
    <t>Режиссура</t>
  </si>
  <si>
    <t>В042</t>
  </si>
  <si>
    <t>Журналистика</t>
  </si>
  <si>
    <t>В051</t>
  </si>
  <si>
    <t>Экология</t>
  </si>
  <si>
    <t>В052</t>
  </si>
  <si>
    <t>География</t>
  </si>
  <si>
    <t>В054</t>
  </si>
  <si>
    <t>Физика</t>
  </si>
  <si>
    <t>6В05088(5)</t>
  </si>
  <si>
    <t>6B05310</t>
  </si>
  <si>
    <t>В055</t>
  </si>
  <si>
    <t>6B05410</t>
  </si>
  <si>
    <t>В057</t>
  </si>
  <si>
    <t>6B06110</t>
  </si>
  <si>
    <t>Информатика</t>
  </si>
  <si>
    <t>6B06111</t>
  </si>
  <si>
    <t>6B06120</t>
  </si>
  <si>
    <t>6B06121</t>
  </si>
  <si>
    <t>6B06130</t>
  </si>
  <si>
    <t>6B06140</t>
  </si>
  <si>
    <t>6B06141</t>
  </si>
  <si>
    <t>6B06150</t>
  </si>
  <si>
    <t>В059</t>
  </si>
  <si>
    <t>6B06210</t>
  </si>
  <si>
    <t>В060</t>
  </si>
  <si>
    <t>6B07160</t>
  </si>
  <si>
    <t>6B07170</t>
  </si>
  <si>
    <t>6B07172</t>
  </si>
  <si>
    <t>6B07190</t>
  </si>
  <si>
    <t>В062</t>
  </si>
  <si>
    <t>6B07140</t>
  </si>
  <si>
    <t>6B07150</t>
  </si>
  <si>
    <t>6B07151</t>
  </si>
  <si>
    <t>6B07152</t>
  </si>
  <si>
    <t>6В07088(6)</t>
  </si>
  <si>
    <t>6B07110</t>
  </si>
  <si>
    <t>В064</t>
  </si>
  <si>
    <t>6B07120</t>
  </si>
  <si>
    <t>6B07124</t>
  </si>
  <si>
    <t>6B07125</t>
  </si>
  <si>
    <t>6B07180</t>
  </si>
  <si>
    <t>6B07181</t>
  </si>
  <si>
    <t>6B07182</t>
  </si>
  <si>
    <t>В065</t>
  </si>
  <si>
    <t>6B07130</t>
  </si>
  <si>
    <t>6B07131</t>
  </si>
  <si>
    <t>В068</t>
  </si>
  <si>
    <t>6B07242</t>
  </si>
  <si>
    <t>6B07244</t>
  </si>
  <si>
    <t>6B07245</t>
  </si>
  <si>
    <t>6B07250</t>
  </si>
  <si>
    <t>6B07252</t>
  </si>
  <si>
    <t>6B07253</t>
  </si>
  <si>
    <t>В070</t>
  </si>
  <si>
    <t>6B07230</t>
  </si>
  <si>
    <t>6B07231</t>
  </si>
  <si>
    <t>6В07088(9)</t>
  </si>
  <si>
    <t>6B07260</t>
  </si>
  <si>
    <t>6B07261</t>
  </si>
  <si>
    <t>В071</t>
  </si>
  <si>
    <t>6B07210</t>
  </si>
  <si>
    <t>6B07215</t>
  </si>
  <si>
    <t>6B07216</t>
  </si>
  <si>
    <t>6В07218</t>
  </si>
  <si>
    <t>6B07220</t>
  </si>
  <si>
    <t>В072</t>
  </si>
  <si>
    <t>6B07270</t>
  </si>
  <si>
    <t>6B07271</t>
  </si>
  <si>
    <t>В073</t>
  </si>
  <si>
    <t>6B07310</t>
  </si>
  <si>
    <t>6B07311</t>
  </si>
  <si>
    <t>В074</t>
  </si>
  <si>
    <t>6B07320</t>
  </si>
  <si>
    <t>6B07321</t>
  </si>
  <si>
    <t>6B07322</t>
  </si>
  <si>
    <t>6B07330</t>
  </si>
  <si>
    <t>6B07088(1)</t>
  </si>
  <si>
    <t>6B07340</t>
  </si>
  <si>
    <t>В075</t>
  </si>
  <si>
    <t>6B07350</t>
  </si>
  <si>
    <t>6B07360</t>
  </si>
  <si>
    <t>Кадастр</t>
  </si>
  <si>
    <t>В076</t>
  </si>
  <si>
    <t>6B07510</t>
  </si>
  <si>
    <t>6B07513</t>
  </si>
  <si>
    <t>Метрология</t>
  </si>
  <si>
    <t>В082</t>
  </si>
  <si>
    <t>В183</t>
  </si>
  <si>
    <t>Агроинженерия</t>
  </si>
  <si>
    <t>6B08710</t>
  </si>
  <si>
    <t xml:space="preserve"> Ветеринария</t>
  </si>
  <si>
    <t>6B09111</t>
  </si>
  <si>
    <t>В092</t>
  </si>
  <si>
    <t>6B11120</t>
  </si>
  <si>
    <t>6B11121</t>
  </si>
  <si>
    <t>6B11124</t>
  </si>
  <si>
    <t>6B11130</t>
  </si>
  <si>
    <t>6B11141</t>
  </si>
  <si>
    <t>6B11150</t>
  </si>
  <si>
    <t>В090</t>
  </si>
  <si>
    <t>6B11410</t>
  </si>
  <si>
    <t xml:space="preserve">B005 </t>
  </si>
  <si>
    <t xml:space="preserve">6B01401 </t>
  </si>
  <si>
    <t>В050</t>
  </si>
  <si>
    <t>6B05110</t>
  </si>
  <si>
    <t xml:space="preserve"> Биология</t>
  </si>
  <si>
    <t>6B05120</t>
  </si>
  <si>
    <t xml:space="preserve"> Биотехнология</t>
  </si>
  <si>
    <t xml:space="preserve"> Физика</t>
  </si>
  <si>
    <t>В053</t>
  </si>
  <si>
    <t xml:space="preserve">Химия </t>
  </si>
  <si>
    <t>6B05320</t>
  </si>
  <si>
    <t xml:space="preserve"> Химия</t>
  </si>
  <si>
    <t>6B05330</t>
  </si>
  <si>
    <t>6B05340</t>
  </si>
  <si>
    <t xml:space="preserve"> Математика</t>
  </si>
  <si>
    <t xml:space="preserve"> Информатика</t>
  </si>
  <si>
    <t>B061</t>
  </si>
  <si>
    <t>6B07088(2)</t>
  </si>
  <si>
    <t>6B07101</t>
  </si>
  <si>
    <t xml:space="preserve"> Электроэнергетика</t>
  </si>
  <si>
    <t xml:space="preserve">B063 </t>
  </si>
  <si>
    <t xml:space="preserve">B069 </t>
  </si>
  <si>
    <t>6В07088(7)</t>
  </si>
  <si>
    <t>6B07280</t>
  </si>
  <si>
    <t xml:space="preserve"> Металлургия</t>
  </si>
  <si>
    <t>В091</t>
  </si>
  <si>
    <t>Туризм</t>
  </si>
  <si>
    <t>В031</t>
  </si>
  <si>
    <t>6B02161</t>
  </si>
  <si>
    <t>6B02170</t>
  </si>
  <si>
    <t>6B02171</t>
  </si>
  <si>
    <t xml:space="preserve"> В073</t>
  </si>
  <si>
    <t>Фармацевтикалық өндіріс технологиясы/Технология фармацевтического производства</t>
  </si>
  <si>
    <t>Сәулет/Архитектура</t>
  </si>
  <si>
    <t>Әлеуметтік жұмыс/Социальная работа</t>
  </si>
  <si>
    <t>Мұнай-газ ісі/Нефтегазовое дело</t>
  </si>
  <si>
    <t>Дене шынықтыру және спорт (IP)/Физическая культура и спорт (IP)</t>
  </si>
  <si>
    <t>Дене шынықтыру және спорт/Физическая культура и спорт</t>
  </si>
  <si>
    <t>Жасанды интеллект технологиялары/Технологии искусственного интеллекта</t>
  </si>
  <si>
    <t>Есептеу техникасы және бағдарламалық қамтамасыз ету/Вычислительная техника и программное обеспечение</t>
  </si>
  <si>
    <t>Математикалық және компьютерлік модельдеу/Математическое и компьютерное моделирование</t>
  </si>
  <si>
    <t>Электроника және телекоммуникация радиотехникасы/Радиотехника электроника и телекоммуникации</t>
  </si>
  <si>
    <t>Бейорганикалық заттардың химиялық технологиясы/Химическая технология неорганических веществ</t>
  </si>
  <si>
    <t>Органикалық заттардың химиялық технологиясы/Химическая технология органических веществ</t>
  </si>
  <si>
    <t>Мұнай мен газды өңдеу технологиясы/Технология переработки нефти и газа</t>
  </si>
  <si>
    <t>Баяу балқитын металл емес және силикаты материалдардың химиялық технологиясы/Химическая технология тугоплавких неметаллических и силикатных материалов</t>
  </si>
  <si>
    <t>Машинажасау/Машиностроение</t>
  </si>
  <si>
    <t>Автосервис және фирмалық қызмет көрсету/Автосервис и фирменное обслуживание</t>
  </si>
  <si>
    <t>Сүт және сүт өнімдерінің технологиясы/Технология молока и молочных продуктов</t>
  </si>
  <si>
    <t>Шағын және орта бизнес кәсіпорындарында тамақ технологиялары және тамақтандыруды ұйымдастыру/Пищевые технологии и организация питания на предприятиях малого и среднего бизнеса</t>
  </si>
  <si>
    <t>Ет және ет өнімдерінің технологиясы/Технология мяса и мясных продуктов</t>
  </si>
  <si>
    <t>Қайта өңдеу өндірістерінің технологиясы/Технология перерабатывающих производств</t>
  </si>
  <si>
    <t>Қант заттары мен қант кондитерлік өнімдерінің технологиясы/Технология сахаристых веществ и сахарных кондитерских изделий</t>
  </si>
  <si>
    <t>Қала құрылысы/Градостроительство</t>
  </si>
  <si>
    <t>Жерге орналастыру/Землеустройство</t>
  </si>
  <si>
    <t>Стандарттау, сертификаттау (салаларбойынша)/Стандартизация и сертификация (по отраслям)</t>
  </si>
  <si>
    <t xml:space="preserve"> Аграрлық техника және технология/Аграрная техника и технология</t>
  </si>
  <si>
    <t>Мәдени тынығу жұмысы/Культурно-досуговая работа</t>
  </si>
  <si>
    <t>Театр қойылымдарының технологиясы және продюсерлеу/Технология театральных постановок и продюсирование</t>
  </si>
  <si>
    <t>Мәдени-тынығу қызметі және эстрадалық ән салу/Культурно-досуговая деятельность и эстрадное пение</t>
  </si>
  <si>
    <t>Вокалды-хор қызметінің менеджменті/Менеджмент вокально-хоровой деятельности</t>
  </si>
  <si>
    <t>Спорттық менеджмент, жүзу және нұсқаулық іс/Спортивный менеджмент плавание и инструкторское дело</t>
  </si>
  <si>
    <t>Спорттық менеджмент, тынығу және жаттықтырушылық қызметі/Спортивный менеджмент досуг и тренерская деятельность</t>
  </si>
  <si>
    <t xml:space="preserve"> Дене шынықтыру және спорт/Физическая культура и спорт</t>
  </si>
  <si>
    <t>Компьютерлік физика және робототехника/ Компьютерная физика и робототехника</t>
  </si>
  <si>
    <t xml:space="preserve"> Химиялық инженериядағы заттар мен материалдардың сараптамасы/Экспертиза веществ и материалов в химической инженерии</t>
  </si>
  <si>
    <t>Химиялық криминалистикалық және экологиялық сараптама/ Химическая криминалистическая и экологическая экспертиза</t>
  </si>
  <si>
    <t xml:space="preserve"> Компьютерлік ғылымдар және бағдарламалық инженерия/Компьютерные науки и программная инженерия</t>
  </si>
  <si>
    <t>Ақпараттық жүйелер/ Информационные системы</t>
  </si>
  <si>
    <t xml:space="preserve"> Виртуалды шынайылықты модельдеу және құрастыру/Моделирование и конструирование виртуальной реальности</t>
  </si>
  <si>
    <t xml:space="preserve"> Ақпараттық-коммуникациялық технологиялар және қауіпсіздік/Информационно-коммуникационные технологии и безопасность</t>
  </si>
  <si>
    <t>Металдар мен композициялық материалдар өндірісіндегі сандық технологиялар/Цифровые технологии в производстве металлов и композиционных материалов</t>
  </si>
  <si>
    <t xml:space="preserve"> Керамика,шыны және  тұтастырғыштардың материалтануы мен сараптамасы/Материаловедение и экспертиза керамики стекла и вяжущих</t>
  </si>
  <si>
    <t xml:space="preserve"> Жылуэнергетикасы/Теплоэнергетика</t>
  </si>
  <si>
    <t xml:space="preserve"> Электрменжабдықтау/Электроснабжение</t>
  </si>
  <si>
    <t xml:space="preserve"> Электр энергетикалық жүйелер инженериясы/Инженерия электроэнергетических систем</t>
  </si>
  <si>
    <t xml:space="preserve"> Технологиялық процестерді басқару/Управление технологическими процессами</t>
  </si>
  <si>
    <t>Автоматтандыру және басқару/ Автоматизация и управление</t>
  </si>
  <si>
    <t xml:space="preserve"> Көлік көлік техникасы және технологиялары/Транспорт транспортная техника и технологии</t>
  </si>
  <si>
    <t xml:space="preserve"> Сүт және сүт өнімдерінің технологиясы/Технология молока и молочных продуктов</t>
  </si>
  <si>
    <t>Шағын және орта бизнес кәсіпорындарында тамақ технологиялары және тамақтандыруды ұйымдастыру/ Пищевые технологии и организация питания на предприятиях малого и среднего бизнеса</t>
  </si>
  <si>
    <t>Ет және ет өнімдерінің технологиясы/ Технология мяса и мясных продуктов</t>
  </si>
  <si>
    <t>Қайта өңдеу өндірістерінің технологиясы/ Технология перерабатывающих производств</t>
  </si>
  <si>
    <t>Қант заттары мен қант кондитерлік өнімдерінің технологиясы/ Технология сахаристых веществ и сахарных кондитерских изделий</t>
  </si>
  <si>
    <t>Азық-түлікқауіпсіздігіжәне инженерия/ Пищевая безопасность и инженерия</t>
  </si>
  <si>
    <t xml:space="preserve"> Керамика шынысы мен тұтқыр материалдар индустриясын цифрландыру/Цифровизация индустрии стекла керамики и вяжущих материалов</t>
  </si>
  <si>
    <t xml:space="preserve"> Полимерлерді өндіру және қайта өңдеу технологиясы/Технология производства и переработки полимеров</t>
  </si>
  <si>
    <t xml:space="preserve"> Жеңіл өнеркәсіп бұйымдарының технологиясы және құрастыру/Технология и конструирование изделий легкой промышленности</t>
  </si>
  <si>
    <t>Сән индустриясы және жеңіл өнеркәсіп бұйымдарының тауарқозғалысы/ Индустрия моды и товародвижение изделий легкой промышленности</t>
  </si>
  <si>
    <t xml:space="preserve"> Мұнай-газ құбырларын және мұнай-газ қоймаларын пайдалану/Эксплуатация газонефтепроводов и газонефтехранилищ</t>
  </si>
  <si>
    <t xml:space="preserve"> Газ-мұнай өнімдерін өндіру және өткізу/Производство и реализация газонефтепродуктов</t>
  </si>
  <si>
    <t>Фармацевтикалық және парфюмерлік-косметикалық құралдардың технологиясы/ Технология фармацевтических и парфюмерно-косметических средств</t>
  </si>
  <si>
    <t xml:space="preserve"> Сәулет/Архитектура</t>
  </si>
  <si>
    <t xml:space="preserve"> Қала құрылысы/Градостроительство</t>
  </si>
  <si>
    <t xml:space="preserve"> Мәдени тынығу жұмысы/Культурно-досуговая работа</t>
  </si>
  <si>
    <t xml:space="preserve"> Вокалды-хор қызметінің менеджменті/Менеджмент вокально-хоровой деятельности</t>
  </si>
  <si>
    <t xml:space="preserve"> Сән дизайні/Дизайн моды</t>
  </si>
  <si>
    <t>Орта дизайн/Дизайн среды</t>
  </si>
  <si>
    <t>Жылуэнергетикасы/ Теплоэнергетика</t>
  </si>
  <si>
    <t>Мұнай-газ машина жасау/ Нефтегазовое машиностроение</t>
  </si>
  <si>
    <t>Технологиялық машиналар мен жабдықтар (салаларбойынша)/ Технологические машины и оборудование (по отраслям)</t>
  </si>
  <si>
    <t xml:space="preserve"> Тамақ өндірісінің машиналары мен аппараттары/Машины и аппараты пищевых производств</t>
  </si>
  <si>
    <t>Газ-мұнай өнімдерін өндіру және өткізу/ Производство и реализация газонефтепродуктов</t>
  </si>
  <si>
    <t>Фармацевтикалық өндіріс технологиясы/ Технология фармацевтического производства</t>
  </si>
  <si>
    <t xml:space="preserve"> Фармацевтикалық және парфюмерлік-косметикалық құралдардың технологиясы/Технология фармацевтических и парфюмерно-косметических средств</t>
  </si>
  <si>
    <t xml:space="preserve"> Театр қойылымдарының технологиясы және продюсерлеу/Технология театральных постановок и продюсирование</t>
  </si>
  <si>
    <t>Мәдени-тынығу қызметі және эстрадалық ән салу/ Культурно-досуговая деятельность и эстрадное пение</t>
  </si>
  <si>
    <t>Сәулет/ Архитектура</t>
  </si>
  <si>
    <t>Құрылыс/ Градостроительство</t>
  </si>
  <si>
    <t xml:space="preserve"> Құрылыс/Строительство</t>
  </si>
  <si>
    <t>Өнеркәсіптік және азаматтық құрылыс технологиясы/ Технология промышленного и гражданского строительства</t>
  </si>
  <si>
    <t xml:space="preserve"> Автомобиль жолдары мен аэродромдар салу/Строительство автомобильных дорог и аэродромов</t>
  </si>
  <si>
    <t>Сумен жабдықтау, су бұружәне су ресурстарынқорғау/ Водоснабжение водоотведение и охрана водных ресурсов</t>
  </si>
  <si>
    <t>Құрылыстағы сараптама және техникалық қадағалау/ Экспертиза и технический надзор в строительстве</t>
  </si>
  <si>
    <t xml:space="preserve"> Бұйымдар мен конструкциялардың құрылыс материалдарын өндіру/Производство строительных материалов изделий и конструкций</t>
  </si>
  <si>
    <t>Азық-түлік қауіпсіздігі және инженерия/Пищевая безопасность и инженерия</t>
  </si>
  <si>
    <t>IT және тоқыма инженериясы/IT и текстильная инженерия</t>
  </si>
  <si>
    <t>Тоқыма материалдарының технологиясы және жобалау/Технология и проектирование текстильных материалов</t>
  </si>
  <si>
    <t>Инновациялық тоқыма дизайн және декор/Инновационный текстиль дизайн и декор</t>
  </si>
  <si>
    <t>Электроэнергетика</t>
  </si>
  <si>
    <t xml:space="preserve"> Мұнай және газ өңдеу объектілерін пайдалану және оларға қызмет көрсету/Эксплуатация и обслуживание объектов добычи переработки нефти и газа</t>
  </si>
  <si>
    <t>Сәндік-қолданбалы өнер/ Декоративно-прикладное искусство</t>
  </si>
  <si>
    <t xml:space="preserve"> Электр техникалық машина жасау және энергетикалық жүйелердің инжинирингі/Электротехническое машиностроение и инжиниринг энергетических систем</t>
  </si>
  <si>
    <t xml:space="preserve"> Мұнай және газ өнеркәсібінің машиналары мен жабдықтары/Машины и оборудование нефтяной и газовой промышленности</t>
  </si>
  <si>
    <t>Мұнай және газ өңдеу объектілерін пайдалану және оларға қызмет көрсету/ Эксплуатация и обслуживание объектов добычи переработки нефти и газа</t>
  </si>
  <si>
    <t>Бос орындар саны / Освободившиеся места</t>
  </si>
  <si>
    <t>ББ тобының номері / Номер группы ОП</t>
  </si>
  <si>
    <t>Білім бағдарламасы тобының атауы / Наименование групп образовательных программ</t>
  </si>
  <si>
    <t>Білім бағдарламасының коды / Код ОП</t>
  </si>
  <si>
    <t>Білім бағдарламасының атауы / Наименование образовательной программы</t>
  </si>
  <si>
    <t>Қала құрылысы, құрылыс жұмыстары және азаматтық құрылыс / Градостроительство, строительные работы и гражданское строительство</t>
  </si>
  <si>
    <t>Кадастр және жерге орналастыру / Кадастр и землеустройство</t>
  </si>
  <si>
    <t xml:space="preserve"> Ветеринарлық медицина / Ветеринарная медицина</t>
  </si>
  <si>
    <t>Дене шынықтыру мұғалімдерін даярлау / Подготовка учителей физической культуры</t>
  </si>
  <si>
    <t>Сән, дизайн / Мода, дизайн</t>
  </si>
  <si>
    <t>Математика және статистика / Математика и статистика</t>
  </si>
  <si>
    <t>Ақпараттық технологиялар / Информационные технологии</t>
  </si>
  <si>
    <t>Коммуникация және коммуникациялық технологиялар / Коммуникации и коммуникационные технологии</t>
  </si>
  <si>
    <t>Химиялық инженерия және процестер / Химическая инженерия и процессы</t>
  </si>
  <si>
    <t>Электротехника және энергетика / Электротехника и энергетика</t>
  </si>
  <si>
    <t>Автоматтандыру және басқару / Автоматизация и управление</t>
  </si>
  <si>
    <t>Механика және металл өңдеу / Механика и металлообработка</t>
  </si>
  <si>
    <t>Көлік техникасы және технологиялары / Транспортная техника и технологии</t>
  </si>
  <si>
    <t>Азық-түлік өнімдерін өндіру / Производство продуктов питания</t>
  </si>
  <si>
    <t>Тау кен ісі және пайдалы қазбаларды өндіру / Горное дело и добыча полезных ископаемых</t>
  </si>
  <si>
    <t>Фармацевтикалық өндіріс технологиясы / Технология фармацевтического производства</t>
  </si>
  <si>
    <t>Сәулет / Архитектура</t>
  </si>
  <si>
    <t>Стандарттау, сертификаттау және метрология (салаларбойынша) / Стандартизация, сертификация и метрология (по отраслям)</t>
  </si>
  <si>
    <t>Тынығу / Досуг</t>
  </si>
  <si>
    <t>Әлеуметтік жұмыс / Социальная работа</t>
  </si>
  <si>
    <r>
      <t>1 курс бойынша барлығы / Всего по 1 курсу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</si>
  <si>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t>Биологиялық және аралас ғылымдар / Биологические и смежные науки</t>
  </si>
  <si>
    <t>Материалтану және технология / Материаловедение и технология</t>
  </si>
  <si>
    <t>Материалдарды өндіру (шыны, қағаз, пластик, ағаш) / Производства материалов (стекло, бумага, пластик, дерево)</t>
  </si>
  <si>
    <t>Тоқыма: киім, аяқ киім және былғары бұйымдары / Текстиль: одежда, обувь и кожаные изделия</t>
  </si>
  <si>
    <t xml:space="preserve">Сәулет / Архитектура </t>
  </si>
  <si>
    <r>
      <t>2 курс бойынша барлығы / Всего по 2 курсу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</t>
    </r>
  </si>
  <si>
    <r>
      <t>3 курс бойынша барлығы / Всего по 3 курсу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</t>
    </r>
  </si>
  <si>
    <t xml:space="preserve">Бакалавр дәрежесі бойынша жалпы саны / Всего по бакалавриату                                                                                                                 </t>
  </si>
  <si>
    <t>В078</t>
  </si>
  <si>
    <t>6B08110</t>
  </si>
  <si>
    <t xml:space="preserve"> Агрономия</t>
  </si>
  <si>
    <t>6B08120</t>
  </si>
  <si>
    <t>6B08130</t>
  </si>
  <si>
    <t>6B08140</t>
  </si>
  <si>
    <t>В077</t>
  </si>
  <si>
    <t>Өсімдік шаруашылығы / Растениеводство</t>
  </si>
  <si>
    <t>Топырақтану және агрохимия / Почвоведение и агрохимия</t>
  </si>
  <si>
    <t>Өсімдіктерді қорғау және олардың карантині / Защита и карантин растений</t>
  </si>
  <si>
    <t xml:space="preserve"> Жеміс-көкөніс шаруашылығы / Плодоовощеводство</t>
  </si>
  <si>
    <t>В032</t>
  </si>
  <si>
    <t>6В02210</t>
  </si>
  <si>
    <t>Философия</t>
  </si>
  <si>
    <t>В040</t>
  </si>
  <si>
    <t>Философия и этика/Философия және этика</t>
  </si>
  <si>
    <t>Политология и граждановедение/Саясаттану және азаматтану</t>
  </si>
  <si>
    <t>6В03120</t>
  </si>
  <si>
    <t>Саясаттану/Политология</t>
  </si>
  <si>
    <t>Радиотехника,электроника және телекоммуникация/Радиотехника электроника и телекоммуникации</t>
  </si>
  <si>
    <t>1 курс (2025-2026 о.ж.) / 1 курс (2025-2026 у.г.)</t>
  </si>
  <si>
    <t>6В01110</t>
  </si>
  <si>
    <t>Педагогика и психология/ Педагогика және психология</t>
  </si>
  <si>
    <t>6В01111</t>
  </si>
  <si>
    <t>6В01112</t>
  </si>
  <si>
    <t>6В01114</t>
  </si>
  <si>
    <t>Практическая психология/Практикалық психология</t>
  </si>
  <si>
    <t>Психология и медиация/Психология және медиация</t>
  </si>
  <si>
    <t>Психология и общественное здравоохранение/Психология және қоғамдық денсаулық сақтау</t>
  </si>
  <si>
    <t>6В01101</t>
  </si>
  <si>
    <t>Психология(IP)</t>
  </si>
  <si>
    <t>B001</t>
  </si>
  <si>
    <t>В006</t>
  </si>
  <si>
    <t>Музика мұғалімдерін даярлау/Подготовка учителей музыки</t>
  </si>
  <si>
    <t xml:space="preserve">6B01420 </t>
  </si>
  <si>
    <t>Музыкальное образование/Музыкалық білім</t>
  </si>
  <si>
    <t xml:space="preserve">6B01530 </t>
  </si>
  <si>
    <t>6B01532</t>
  </si>
  <si>
    <t>Информатика и робототехника/Информатика және робототехника</t>
  </si>
  <si>
    <t>6B01502</t>
  </si>
  <si>
    <t>Информатика(IP)</t>
  </si>
  <si>
    <t>Информатика мұғалімдерін даярлау /Подготовка учителей информатики</t>
  </si>
  <si>
    <t>В011</t>
  </si>
  <si>
    <t xml:space="preserve">6B01560 </t>
  </si>
  <si>
    <t>География мұғалімдерін даярлау/Подготовка учителей географии</t>
  </si>
  <si>
    <t>В014</t>
  </si>
  <si>
    <t>6B01561</t>
  </si>
  <si>
    <t>География-История/География-Тарих</t>
  </si>
  <si>
    <t>Театр өнері/Театральное искусство</t>
  </si>
  <si>
    <t>6В02120</t>
  </si>
  <si>
    <t>В030</t>
  </si>
  <si>
    <t xml:space="preserve">6B02140 </t>
  </si>
  <si>
    <t xml:space="preserve">6B02150 </t>
  </si>
  <si>
    <t>Графика</t>
  </si>
  <si>
    <t>Кескіндеме/Живопись</t>
  </si>
  <si>
    <t>Бейнелеу өнері/Изобразительное искусство</t>
  </si>
  <si>
    <t>Жер тұралы ғылым / Наука о земле</t>
  </si>
  <si>
    <t>6В05220</t>
  </si>
  <si>
    <t xml:space="preserve">6B08110 </t>
  </si>
  <si>
    <t>Агрономия</t>
  </si>
  <si>
    <t xml:space="preserve">6B08120 </t>
  </si>
  <si>
    <t>Топырақтану және агрохимия/Почвоведение и агрохимия</t>
  </si>
  <si>
    <t>Өсімдік қорғау және карантин/Защита и карантин растений</t>
  </si>
  <si>
    <t>Жеміс-көкөніс шаруашылығы/Плодоовощеводство</t>
  </si>
  <si>
    <t xml:space="preserve"> Агроинженерия</t>
  </si>
  <si>
    <t xml:space="preserve">6B08710 </t>
  </si>
  <si>
    <t>Аграрная техника және технология/Аграрная техника и технология</t>
  </si>
  <si>
    <t>Өсімдік шаруашылығы/Растениеводство</t>
  </si>
  <si>
    <t>Мал шаруашылығы/Животноводство</t>
  </si>
  <si>
    <t xml:space="preserve">6B08210 </t>
  </si>
  <si>
    <t>Мал шаруашылығы өнімдерін өндіру технологиясы/Технология производства продуктов животноводства</t>
  </si>
  <si>
    <t>2 курс (2025-2026 о.ж.) / 2 курс (2025-2026 у.г.)</t>
  </si>
  <si>
    <t>3 курс (2025-2026 о.ж.) / 3 курс (2025-2026 у.г.)</t>
  </si>
  <si>
    <t>В028</t>
  </si>
  <si>
    <t>Хореография</t>
  </si>
  <si>
    <t xml:space="preserve">6B02130 </t>
  </si>
  <si>
    <t>Қоршаған орта/Окружающая среда</t>
  </si>
  <si>
    <t xml:space="preserve">6B05210 </t>
  </si>
  <si>
    <t xml:space="preserve">6B05211 </t>
  </si>
  <si>
    <t>Экология және табиғатты пайдалану\Экология и природопользование</t>
  </si>
  <si>
    <t>6В11110</t>
  </si>
  <si>
    <t>В094</t>
  </si>
  <si>
    <t>Санитарлық-профилактикалық іс-шаралар/Санитарно-профилактические мероприятия</t>
  </si>
  <si>
    <t xml:space="preserve">6B11210 </t>
  </si>
  <si>
    <t>Қоршаған ортаны қорғау және өмір тіршілігінің қауіпсіздігі\Безопасность жизнедеятельности и защита окружающей среды</t>
  </si>
  <si>
    <t>6В11410</t>
  </si>
  <si>
    <t>4 курс (2025-2026 о.ж.) / 4 курс (2025-2026 у.г.)</t>
  </si>
  <si>
    <t>Журналистика және репортер ісі/Журналистика и репортерское дело</t>
  </si>
  <si>
    <t xml:space="preserve">6B03220 </t>
  </si>
  <si>
    <t>В045</t>
  </si>
  <si>
    <t>Аудит және салық салу/Аудит и налогообложение</t>
  </si>
  <si>
    <t xml:space="preserve">6B04130 </t>
  </si>
  <si>
    <t>Есеп және аудит / Учет и аудит</t>
  </si>
  <si>
    <t>6В08610</t>
  </si>
  <si>
    <t xml:space="preserve"> Су ресурстары және суды пайдалану/Водные ресурсы и водопользования</t>
  </si>
  <si>
    <t>В095</t>
  </si>
  <si>
    <t xml:space="preserve">6B11310 </t>
  </si>
  <si>
    <t>6B11311</t>
  </si>
  <si>
    <t>Организация перевозок на железнодорожном транспорте</t>
  </si>
  <si>
    <t>6B11312</t>
  </si>
  <si>
    <t xml:space="preserve"> Көлік қызметі/Транспортные услуги</t>
  </si>
  <si>
    <r>
      <t>4 курс бойынша барлығы / Всего по 4 курсу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</t>
    </r>
  </si>
  <si>
    <r>
      <t>5 курс бойынша барлығы / Всего по 5 курсу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</t>
    </r>
  </si>
  <si>
    <t>5 курс (2025-2026 о.ж.) / 5 курс (2025-2026 у.г.)</t>
  </si>
  <si>
    <t>В083</t>
  </si>
  <si>
    <t xml:space="preserve">6B01730 </t>
  </si>
  <si>
    <t>Шет тілі мұғалімдерін даярлау/Подготовка учителей иностранного языка</t>
  </si>
  <si>
    <t>В018</t>
  </si>
  <si>
    <t>В047</t>
  </si>
  <si>
    <t>Маркетингжәне жарнама/Маркетинг и реклама</t>
  </si>
  <si>
    <t xml:space="preserve">6B04160 </t>
  </si>
  <si>
    <t>Маркетинг</t>
  </si>
  <si>
    <t>6B04161</t>
  </si>
  <si>
    <t>IT-маркетинг</t>
  </si>
  <si>
    <t xml:space="preserve">6B07510 </t>
  </si>
  <si>
    <t>Стандарттау және сертификаттау (салалар бойынша)/Стандартизация и сертификация (по отраслям)</t>
  </si>
  <si>
    <t>Стандарттау,сертификаттау және метрология (салалар бойынша)/ Стандартизация,  сертификация и метрология (по отраслям)</t>
  </si>
  <si>
    <t>6В07350</t>
  </si>
  <si>
    <t>6В07360</t>
  </si>
  <si>
    <t>6В09111</t>
  </si>
  <si>
    <t>Ветеринарлық медицина</t>
  </si>
  <si>
    <t>Металлургия</t>
  </si>
  <si>
    <t>6В07320</t>
  </si>
  <si>
    <t>Құрылыс</t>
  </si>
  <si>
    <t>Өнеркәсіптік және азаматтық құрылыс технологиясы</t>
  </si>
  <si>
    <t>Құрылыстағы сараптама және техникалық қадағалау</t>
  </si>
  <si>
    <t>6В08111</t>
  </si>
  <si>
    <t>6В07216</t>
  </si>
  <si>
    <t>Қала құрылысы, құрылыс жұмыстары және азаматтық құрылыс</t>
  </si>
  <si>
    <t>Автомобиль жолдары мен аэродромдар салу</t>
  </si>
  <si>
    <t>Сумен жабдықтау, су бұружәне су ресурстарынқорғау</t>
  </si>
  <si>
    <t>Бұйымдар мен конструкциялардың құрылыс материалдарын өндіру</t>
  </si>
  <si>
    <t>Сәндік көгалдандыру және ландшавты дизайн/ Декоративное озеленение и ландшафтный дизайн</t>
  </si>
  <si>
    <t>6B02130</t>
  </si>
  <si>
    <t>Ветеринария</t>
  </si>
  <si>
    <t>Тау кен ісі және пайдалы қазбаларды өндіру/Горное дело и добыча полезных ископаемых</t>
  </si>
  <si>
    <t>Мұнай-газ құбырларын және мұнай-газ қоймаларын пайдалану/Эксплуатация газонефтепроводов и газонефтехранилищ</t>
  </si>
  <si>
    <t>Шетел тілі: екі шетел тілі/Иностранный язык: два иностранных языка</t>
  </si>
  <si>
    <t>Көлікті пайдалану және жүк қозғалысы мен тасымалдауды ұйымдастыру/Организация перевозок, движения и эксплуатация транспорта</t>
  </si>
  <si>
    <t>Көлік логистикасы/Транспортная логистика</t>
  </si>
  <si>
    <t>Кадастр және жерге орналастыру/Кадастр и землеустройство</t>
  </si>
  <si>
    <t xml:space="preserve"> Металлургия </t>
  </si>
  <si>
    <t xml:space="preserve"> Сәулет/Архитектура </t>
  </si>
  <si>
    <t xml:space="preserve"> Электроэнергетика </t>
  </si>
  <si>
    <t>Технологиялық машиналар мен жабдықтар (салалар бойынша)/ Технологические машины и оборудование (по отраслям)</t>
  </si>
  <si>
    <t>М.Әуезов атындағы ОҚУ мемлекеттік білім гранты негізінде оқыған студенттердің босаған орындары жөніндегі мәлімет 01.01.2026 ж./  
Сведения о вакантных образовательных грантах, высвободившихся в процессе получения высшего образования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</si>
</sst>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8"/>
  <sheetViews>
    <sheetView tabSelected="1" view="pageBreakPreview" topLeftCell="A325" zoomScale="85" zoomScaleNormal="100" zoomScaleSheetLayoutView="85" workbookViewId="0">
      <selection activeCell="E60" sqref="E60"/>
    </sheetView>
  </sheetViews>
  <sheetFormatPr defaultRowHeight="15.75" x14ac:dyDescent="0.25"/>
  <cols>
    <col min="1" max="1" width="4.85546875" style="24" customWidth="1"/>
    <col min="2" max="2" width="14.28515625" style="7" customWidth="1"/>
    <col min="3" max="3" width="46.28515625" style="7" customWidth="1"/>
    <col min="4" max="4" width="13.140625" style="7" customWidth="1"/>
    <col min="5" max="5" width="75.85546875" style="33" customWidth="1"/>
    <col min="6" max="6" width="13.140625" style="78" customWidth="1"/>
    <col min="7" max="10" width="9.140625" style="7"/>
    <col min="11" max="11" width="20.7109375" style="7" customWidth="1"/>
    <col min="12" max="16384" width="9.140625" style="7"/>
  </cols>
  <sheetData>
    <row r="1" spans="1:6" ht="48.75" customHeight="1" x14ac:dyDescent="0.25">
      <c r="A1" s="56" t="s">
        <v>411</v>
      </c>
      <c r="B1" s="56"/>
      <c r="C1" s="56"/>
      <c r="D1" s="56"/>
      <c r="E1" s="56"/>
      <c r="F1" s="56"/>
    </row>
    <row r="2" spans="1:6" ht="75.75" customHeight="1" x14ac:dyDescent="0.25">
      <c r="A2" s="8" t="s">
        <v>0</v>
      </c>
      <c r="B2" s="9" t="s">
        <v>233</v>
      </c>
      <c r="C2" s="9" t="s">
        <v>234</v>
      </c>
      <c r="D2" s="9" t="s">
        <v>235</v>
      </c>
      <c r="E2" s="25" t="s">
        <v>236</v>
      </c>
      <c r="F2" s="66" t="s">
        <v>232</v>
      </c>
    </row>
    <row r="3" spans="1:6" ht="15" x14ac:dyDescent="0.25">
      <c r="A3" s="57" t="s">
        <v>286</v>
      </c>
      <c r="B3" s="57"/>
      <c r="C3" s="57"/>
      <c r="D3" s="57"/>
      <c r="E3" s="57"/>
      <c r="F3" s="57"/>
    </row>
    <row r="4" spans="1:6" ht="15.75" customHeight="1" x14ac:dyDescent="0.25">
      <c r="A4" s="39">
        <v>1</v>
      </c>
      <c r="B4" s="39" t="s">
        <v>1</v>
      </c>
      <c r="C4" s="39" t="s">
        <v>240</v>
      </c>
      <c r="D4" s="2" t="s">
        <v>2</v>
      </c>
      <c r="E4" s="26" t="s">
        <v>143</v>
      </c>
      <c r="F4" s="45">
        <v>1</v>
      </c>
    </row>
    <row r="5" spans="1:6" ht="15" customHeight="1" x14ac:dyDescent="0.25">
      <c r="A5" s="41"/>
      <c r="B5" s="41"/>
      <c r="C5" s="41"/>
      <c r="D5" s="2" t="s">
        <v>3</v>
      </c>
      <c r="E5" s="26" t="s">
        <v>144</v>
      </c>
      <c r="F5" s="47"/>
    </row>
    <row r="6" spans="1:6" ht="31.5" x14ac:dyDescent="0.25">
      <c r="A6" s="10">
        <v>2</v>
      </c>
      <c r="B6" s="10" t="s">
        <v>373</v>
      </c>
      <c r="C6" s="10" t="s">
        <v>372</v>
      </c>
      <c r="D6" s="2" t="s">
        <v>371</v>
      </c>
      <c r="E6" s="26" t="s">
        <v>403</v>
      </c>
      <c r="F6" s="36">
        <v>1</v>
      </c>
    </row>
    <row r="7" spans="1:6" x14ac:dyDescent="0.25">
      <c r="A7" s="51">
        <v>3</v>
      </c>
      <c r="B7" s="39" t="s">
        <v>134</v>
      </c>
      <c r="C7" s="39" t="s">
        <v>241</v>
      </c>
      <c r="D7" s="2" t="s">
        <v>135</v>
      </c>
      <c r="E7" s="26" t="s">
        <v>228</v>
      </c>
      <c r="F7" s="45">
        <v>1</v>
      </c>
    </row>
    <row r="8" spans="1:6" x14ac:dyDescent="0.25">
      <c r="A8" s="53"/>
      <c r="B8" s="40"/>
      <c r="C8" s="40"/>
      <c r="D8" s="2" t="s">
        <v>136</v>
      </c>
      <c r="E8" s="26" t="s">
        <v>203</v>
      </c>
      <c r="F8" s="46"/>
    </row>
    <row r="9" spans="1:6" x14ac:dyDescent="0.25">
      <c r="A9" s="52"/>
      <c r="B9" s="41"/>
      <c r="C9" s="41"/>
      <c r="D9" s="2" t="s">
        <v>137</v>
      </c>
      <c r="E9" s="26" t="s">
        <v>204</v>
      </c>
      <c r="F9" s="47"/>
    </row>
    <row r="10" spans="1:6" x14ac:dyDescent="0.25">
      <c r="A10" s="11">
        <v>4</v>
      </c>
      <c r="B10" s="12" t="s">
        <v>277</v>
      </c>
      <c r="C10" s="13" t="s">
        <v>281</v>
      </c>
      <c r="D10" s="2" t="s">
        <v>278</v>
      </c>
      <c r="E10" s="26" t="s">
        <v>279</v>
      </c>
      <c r="F10" s="37">
        <v>1</v>
      </c>
    </row>
    <row r="11" spans="1:6" ht="32.25" customHeight="1" x14ac:dyDescent="0.25">
      <c r="A11" s="2">
        <v>5</v>
      </c>
      <c r="B11" s="12" t="s">
        <v>280</v>
      </c>
      <c r="C11" s="14" t="s">
        <v>282</v>
      </c>
      <c r="D11" s="15" t="s">
        <v>283</v>
      </c>
      <c r="E11" s="27" t="s">
        <v>284</v>
      </c>
      <c r="F11" s="38">
        <v>1</v>
      </c>
    </row>
    <row r="12" spans="1:6" ht="15.75" customHeight="1" x14ac:dyDescent="0.25">
      <c r="A12" s="39">
        <v>6</v>
      </c>
      <c r="B12" s="42" t="s">
        <v>374</v>
      </c>
      <c r="C12" s="50" t="s">
        <v>375</v>
      </c>
      <c r="D12" s="3" t="s">
        <v>376</v>
      </c>
      <c r="E12" s="28" t="s">
        <v>377</v>
      </c>
      <c r="F12" s="45">
        <v>1</v>
      </c>
    </row>
    <row r="13" spans="1:6" ht="15.75" customHeight="1" x14ac:dyDescent="0.25">
      <c r="A13" s="41"/>
      <c r="B13" s="44"/>
      <c r="C13" s="50"/>
      <c r="D13" s="3" t="s">
        <v>378</v>
      </c>
      <c r="E13" s="28" t="s">
        <v>379</v>
      </c>
      <c r="F13" s="47"/>
    </row>
    <row r="14" spans="1:6" x14ac:dyDescent="0.25">
      <c r="A14" s="39">
        <v>7</v>
      </c>
      <c r="B14" s="39" t="s">
        <v>109</v>
      </c>
      <c r="C14" s="39" t="s">
        <v>258</v>
      </c>
      <c r="D14" s="2" t="s">
        <v>110</v>
      </c>
      <c r="E14" s="26" t="s">
        <v>111</v>
      </c>
      <c r="F14" s="45">
        <v>1</v>
      </c>
    </row>
    <row r="15" spans="1:6" x14ac:dyDescent="0.25">
      <c r="A15" s="41"/>
      <c r="B15" s="41"/>
      <c r="C15" s="41"/>
      <c r="D15" s="2" t="s">
        <v>112</v>
      </c>
      <c r="E15" s="26" t="s">
        <v>113</v>
      </c>
      <c r="F15" s="47"/>
    </row>
    <row r="16" spans="1:6" ht="31.5" x14ac:dyDescent="0.25">
      <c r="A16" s="39">
        <v>8</v>
      </c>
      <c r="B16" s="39" t="s">
        <v>12</v>
      </c>
      <c r="C16" s="39" t="s">
        <v>13</v>
      </c>
      <c r="D16" s="5" t="s">
        <v>14</v>
      </c>
      <c r="E16" s="26" t="s">
        <v>171</v>
      </c>
      <c r="F16" s="45">
        <v>2</v>
      </c>
    </row>
    <row r="17" spans="1:6" x14ac:dyDescent="0.25">
      <c r="A17" s="41"/>
      <c r="B17" s="41"/>
      <c r="C17" s="41"/>
      <c r="D17" s="2" t="s">
        <v>15</v>
      </c>
      <c r="E17" s="26" t="s">
        <v>114</v>
      </c>
      <c r="F17" s="47"/>
    </row>
    <row r="18" spans="1:6" ht="31.5" x14ac:dyDescent="0.25">
      <c r="A18" s="10">
        <v>9</v>
      </c>
      <c r="B18" s="2" t="s">
        <v>16</v>
      </c>
      <c r="C18" s="2" t="s">
        <v>242</v>
      </c>
      <c r="D18" s="2" t="s">
        <v>17</v>
      </c>
      <c r="E18" s="26" t="s">
        <v>121</v>
      </c>
      <c r="F18" s="35">
        <v>1</v>
      </c>
    </row>
    <row r="19" spans="1:6" x14ac:dyDescent="0.25">
      <c r="A19" s="39">
        <v>10</v>
      </c>
      <c r="B19" s="39" t="s">
        <v>18</v>
      </c>
      <c r="C19" s="39" t="s">
        <v>243</v>
      </c>
      <c r="D19" s="2" t="s">
        <v>19</v>
      </c>
      <c r="E19" s="26" t="s">
        <v>122</v>
      </c>
      <c r="F19" s="46">
        <v>4</v>
      </c>
    </row>
    <row r="20" spans="1:6" ht="31.5" x14ac:dyDescent="0.25">
      <c r="A20" s="40"/>
      <c r="B20" s="40"/>
      <c r="C20" s="40"/>
      <c r="D20" s="2" t="s">
        <v>21</v>
      </c>
      <c r="E20" s="26" t="s">
        <v>174</v>
      </c>
      <c r="F20" s="46"/>
    </row>
    <row r="21" spans="1:6" x14ac:dyDescent="0.25">
      <c r="A21" s="40"/>
      <c r="B21" s="40"/>
      <c r="C21" s="40"/>
      <c r="D21" s="2" t="s">
        <v>22</v>
      </c>
      <c r="E21" s="26" t="s">
        <v>175</v>
      </c>
      <c r="F21" s="46"/>
    </row>
    <row r="22" spans="1:6" ht="31.5" x14ac:dyDescent="0.25">
      <c r="A22" s="40"/>
      <c r="B22" s="40"/>
      <c r="C22" s="40"/>
      <c r="D22" s="2" t="s">
        <v>23</v>
      </c>
      <c r="E22" s="26" t="s">
        <v>145</v>
      </c>
      <c r="F22" s="46"/>
    </row>
    <row r="23" spans="1:6" ht="31.5" x14ac:dyDescent="0.25">
      <c r="A23" s="40"/>
      <c r="B23" s="40"/>
      <c r="C23" s="40"/>
      <c r="D23" s="2" t="s">
        <v>24</v>
      </c>
      <c r="E23" s="26" t="s">
        <v>146</v>
      </c>
      <c r="F23" s="46"/>
    </row>
    <row r="24" spans="1:6" ht="31.5" x14ac:dyDescent="0.25">
      <c r="A24" s="40"/>
      <c r="B24" s="40"/>
      <c r="C24" s="40"/>
      <c r="D24" s="2" t="s">
        <v>25</v>
      </c>
      <c r="E24" s="26" t="s">
        <v>147</v>
      </c>
      <c r="F24" s="46"/>
    </row>
    <row r="25" spans="1:6" ht="31.5" x14ac:dyDescent="0.25">
      <c r="A25" s="40"/>
      <c r="B25" s="40"/>
      <c r="C25" s="40"/>
      <c r="D25" s="2" t="s">
        <v>26</v>
      </c>
      <c r="E25" s="26" t="s">
        <v>176</v>
      </c>
      <c r="F25" s="46"/>
    </row>
    <row r="26" spans="1:6" ht="47.25" x14ac:dyDescent="0.25">
      <c r="A26" s="41"/>
      <c r="B26" s="41"/>
      <c r="C26" s="41"/>
      <c r="D26" s="2" t="s">
        <v>27</v>
      </c>
      <c r="E26" s="26" t="s">
        <v>177</v>
      </c>
      <c r="F26" s="47"/>
    </row>
    <row r="27" spans="1:6" ht="47.25" x14ac:dyDescent="0.25">
      <c r="A27" s="2">
        <v>11</v>
      </c>
      <c r="B27" s="2" t="s">
        <v>28</v>
      </c>
      <c r="C27" s="2" t="s">
        <v>244</v>
      </c>
      <c r="D27" s="34" t="s">
        <v>29</v>
      </c>
      <c r="E27" s="26" t="s">
        <v>285</v>
      </c>
      <c r="F27" s="38">
        <v>4</v>
      </c>
    </row>
    <row r="28" spans="1:6" x14ac:dyDescent="0.25">
      <c r="A28" s="39">
        <v>12</v>
      </c>
      <c r="B28" s="39" t="s">
        <v>65</v>
      </c>
      <c r="C28" s="39" t="s">
        <v>401</v>
      </c>
      <c r="D28" s="34" t="s">
        <v>66</v>
      </c>
      <c r="E28" s="26" t="s">
        <v>142</v>
      </c>
      <c r="F28" s="67">
        <v>1</v>
      </c>
    </row>
    <row r="29" spans="1:6" ht="47.25" x14ac:dyDescent="0.25">
      <c r="A29" s="40"/>
      <c r="B29" s="40"/>
      <c r="C29" s="40"/>
      <c r="D29" s="2" t="s">
        <v>67</v>
      </c>
      <c r="E29" s="26" t="s">
        <v>231</v>
      </c>
      <c r="F29" s="68"/>
    </row>
    <row r="30" spans="1:6" ht="31.5" x14ac:dyDescent="0.25">
      <c r="A30" s="40"/>
      <c r="B30" s="40"/>
      <c r="C30" s="40"/>
      <c r="D30" s="2" t="s">
        <v>393</v>
      </c>
      <c r="E30" s="26" t="s">
        <v>402</v>
      </c>
      <c r="F30" s="68"/>
    </row>
    <row r="31" spans="1:6" ht="31.5" x14ac:dyDescent="0.25">
      <c r="A31" s="40"/>
      <c r="B31" s="40"/>
      <c r="C31" s="40"/>
      <c r="D31" s="2" t="s">
        <v>69</v>
      </c>
      <c r="E31" s="26" t="s">
        <v>209</v>
      </c>
      <c r="F31" s="68"/>
    </row>
    <row r="32" spans="1:6" x14ac:dyDescent="0.25">
      <c r="A32" s="41"/>
      <c r="B32" s="41"/>
      <c r="C32" s="41"/>
      <c r="D32" s="2" t="s">
        <v>70</v>
      </c>
      <c r="E32" s="26" t="s">
        <v>387</v>
      </c>
      <c r="F32" s="69"/>
    </row>
    <row r="33" spans="1:6" ht="31.5" x14ac:dyDescent="0.25">
      <c r="A33" s="54">
        <v>13</v>
      </c>
      <c r="B33" s="54" t="s">
        <v>52</v>
      </c>
      <c r="C33" s="39" t="s">
        <v>250</v>
      </c>
      <c r="D33" s="2" t="s">
        <v>53</v>
      </c>
      <c r="E33" s="26" t="s">
        <v>155</v>
      </c>
      <c r="F33" s="45">
        <v>1</v>
      </c>
    </row>
    <row r="34" spans="1:6" ht="47.25" x14ac:dyDescent="0.25">
      <c r="A34" s="54"/>
      <c r="B34" s="54"/>
      <c r="C34" s="40"/>
      <c r="D34" s="2" t="s">
        <v>54</v>
      </c>
      <c r="E34" s="26" t="s">
        <v>156</v>
      </c>
      <c r="F34" s="46"/>
    </row>
    <row r="35" spans="1:6" ht="31.5" x14ac:dyDescent="0.25">
      <c r="A35" s="54"/>
      <c r="B35" s="54"/>
      <c r="C35" s="40"/>
      <c r="D35" s="2" t="s">
        <v>55</v>
      </c>
      <c r="E35" s="26" t="s">
        <v>157</v>
      </c>
      <c r="F35" s="46"/>
    </row>
    <row r="36" spans="1:6" ht="31.5" x14ac:dyDescent="0.25">
      <c r="A36" s="54"/>
      <c r="B36" s="54"/>
      <c r="C36" s="40"/>
      <c r="D36" s="2" t="s">
        <v>56</v>
      </c>
      <c r="E36" s="26" t="s">
        <v>158</v>
      </c>
      <c r="F36" s="46"/>
    </row>
    <row r="37" spans="1:6" ht="31.5" x14ac:dyDescent="0.25">
      <c r="A37" s="54"/>
      <c r="B37" s="54"/>
      <c r="C37" s="40"/>
      <c r="D37" s="2" t="s">
        <v>57</v>
      </c>
      <c r="E37" s="26" t="s">
        <v>159</v>
      </c>
      <c r="F37" s="46"/>
    </row>
    <row r="38" spans="1:6" ht="31.5" x14ac:dyDescent="0.25">
      <c r="A38" s="54"/>
      <c r="B38" s="54"/>
      <c r="C38" s="41"/>
      <c r="D38" s="2" t="s">
        <v>58</v>
      </c>
      <c r="E38" s="26" t="s">
        <v>222</v>
      </c>
      <c r="F38" s="47"/>
    </row>
    <row r="39" spans="1:6" ht="31.5" x14ac:dyDescent="0.25">
      <c r="A39" s="39">
        <v>14</v>
      </c>
      <c r="B39" s="39" t="s">
        <v>71</v>
      </c>
      <c r="C39" s="39" t="s">
        <v>252</v>
      </c>
      <c r="D39" s="2" t="s">
        <v>72</v>
      </c>
      <c r="E39" s="26" t="s">
        <v>139</v>
      </c>
      <c r="F39" s="45">
        <v>1</v>
      </c>
    </row>
    <row r="40" spans="1:6" ht="47.25" x14ac:dyDescent="0.25">
      <c r="A40" s="41"/>
      <c r="B40" s="41"/>
      <c r="C40" s="41"/>
      <c r="D40" s="2" t="s">
        <v>73</v>
      </c>
      <c r="E40" s="26" t="s">
        <v>198</v>
      </c>
      <c r="F40" s="47"/>
    </row>
    <row r="41" spans="1:6" x14ac:dyDescent="0.25">
      <c r="A41" s="54">
        <v>15</v>
      </c>
      <c r="B41" s="54" t="s">
        <v>74</v>
      </c>
      <c r="C41" s="39" t="s">
        <v>253</v>
      </c>
      <c r="D41" s="2" t="s">
        <v>75</v>
      </c>
      <c r="E41" s="26" t="s">
        <v>140</v>
      </c>
      <c r="F41" s="45">
        <v>10</v>
      </c>
    </row>
    <row r="42" spans="1:6" x14ac:dyDescent="0.25">
      <c r="A42" s="54"/>
      <c r="B42" s="54"/>
      <c r="C42" s="41"/>
      <c r="D42" s="2" t="s">
        <v>76</v>
      </c>
      <c r="E42" s="26" t="s">
        <v>160</v>
      </c>
      <c r="F42" s="47"/>
    </row>
    <row r="43" spans="1:6" ht="15.75" customHeight="1" x14ac:dyDescent="0.25">
      <c r="A43" s="39">
        <v>16</v>
      </c>
      <c r="B43" s="39" t="s">
        <v>77</v>
      </c>
      <c r="C43" s="39" t="s">
        <v>394</v>
      </c>
      <c r="D43" s="2" t="s">
        <v>388</v>
      </c>
      <c r="E43" s="26" t="s">
        <v>389</v>
      </c>
      <c r="F43" s="45">
        <v>1</v>
      </c>
    </row>
    <row r="44" spans="1:6" ht="15.75" customHeight="1" x14ac:dyDescent="0.25">
      <c r="A44" s="40"/>
      <c r="B44" s="40"/>
      <c r="C44" s="40"/>
      <c r="D44" s="2" t="s">
        <v>79</v>
      </c>
      <c r="E44" s="26" t="s">
        <v>390</v>
      </c>
      <c r="F44" s="46"/>
    </row>
    <row r="45" spans="1:6" ht="15.75" customHeight="1" x14ac:dyDescent="0.25">
      <c r="A45" s="40"/>
      <c r="B45" s="40"/>
      <c r="C45" s="40"/>
      <c r="D45" s="2" t="s">
        <v>80</v>
      </c>
      <c r="E45" s="26" t="s">
        <v>395</v>
      </c>
      <c r="F45" s="46"/>
    </row>
    <row r="46" spans="1:6" ht="15.75" customHeight="1" x14ac:dyDescent="0.25">
      <c r="A46" s="40"/>
      <c r="B46" s="40"/>
      <c r="C46" s="40"/>
      <c r="D46" s="2" t="s">
        <v>81</v>
      </c>
      <c r="E46" s="26" t="s">
        <v>396</v>
      </c>
      <c r="F46" s="46"/>
    </row>
    <row r="47" spans="1:6" ht="15.75" customHeight="1" x14ac:dyDescent="0.25">
      <c r="A47" s="40"/>
      <c r="B47" s="40"/>
      <c r="C47" s="40"/>
      <c r="D47" s="2" t="s">
        <v>82</v>
      </c>
      <c r="E47" s="26" t="s">
        <v>391</v>
      </c>
      <c r="F47" s="46"/>
    </row>
    <row r="48" spans="1:6" x14ac:dyDescent="0.25">
      <c r="A48" s="41"/>
      <c r="B48" s="41"/>
      <c r="C48" s="41"/>
      <c r="D48" s="2" t="s">
        <v>83</v>
      </c>
      <c r="E48" s="26" t="s">
        <v>397</v>
      </c>
      <c r="F48" s="47"/>
    </row>
    <row r="49" spans="1:6" ht="31.5" x14ac:dyDescent="0.25">
      <c r="A49" s="54">
        <v>17</v>
      </c>
      <c r="B49" s="54" t="s">
        <v>88</v>
      </c>
      <c r="C49" s="54" t="s">
        <v>254</v>
      </c>
      <c r="D49" s="2" t="s">
        <v>89</v>
      </c>
      <c r="E49" s="26" t="s">
        <v>162</v>
      </c>
      <c r="F49" s="45">
        <v>1</v>
      </c>
    </row>
    <row r="50" spans="1:6" x14ac:dyDescent="0.25">
      <c r="A50" s="54"/>
      <c r="B50" s="54"/>
      <c r="C50" s="54"/>
      <c r="D50" s="2" t="s">
        <v>90</v>
      </c>
      <c r="E50" s="26" t="s">
        <v>91</v>
      </c>
      <c r="F50" s="47"/>
    </row>
    <row r="51" spans="1:6" x14ac:dyDescent="0.25">
      <c r="A51" s="54">
        <v>18</v>
      </c>
      <c r="B51" s="54" t="s">
        <v>272</v>
      </c>
      <c r="C51" s="54" t="s">
        <v>273</v>
      </c>
      <c r="D51" s="2" t="s">
        <v>267</v>
      </c>
      <c r="E51" s="26" t="s">
        <v>268</v>
      </c>
      <c r="F51" s="45">
        <v>2</v>
      </c>
    </row>
    <row r="52" spans="1:6" ht="31.5" x14ac:dyDescent="0.25">
      <c r="A52" s="54"/>
      <c r="B52" s="54"/>
      <c r="C52" s="54"/>
      <c r="D52" s="2" t="s">
        <v>392</v>
      </c>
      <c r="E52" s="26" t="s">
        <v>398</v>
      </c>
      <c r="F52" s="46"/>
    </row>
    <row r="53" spans="1:6" x14ac:dyDescent="0.25">
      <c r="A53" s="54"/>
      <c r="B53" s="54"/>
      <c r="C53" s="54"/>
      <c r="D53" s="2" t="s">
        <v>269</v>
      </c>
      <c r="E53" s="26" t="s">
        <v>274</v>
      </c>
      <c r="F53" s="46"/>
    </row>
    <row r="54" spans="1:6" ht="31.5" x14ac:dyDescent="0.25">
      <c r="A54" s="54"/>
      <c r="B54" s="54"/>
      <c r="C54" s="54"/>
      <c r="D54" s="2" t="s">
        <v>270</v>
      </c>
      <c r="E54" s="26" t="s">
        <v>275</v>
      </c>
      <c r="F54" s="46"/>
    </row>
    <row r="55" spans="1:6" x14ac:dyDescent="0.25">
      <c r="A55" s="54"/>
      <c r="B55" s="54"/>
      <c r="C55" s="54"/>
      <c r="D55" s="2" t="s">
        <v>271</v>
      </c>
      <c r="E55" s="26" t="s">
        <v>276</v>
      </c>
      <c r="F55" s="47"/>
    </row>
    <row r="56" spans="1:6" x14ac:dyDescent="0.25">
      <c r="A56" s="2">
        <v>19</v>
      </c>
      <c r="B56" s="2" t="s">
        <v>370</v>
      </c>
      <c r="C56" s="2" t="s">
        <v>96</v>
      </c>
      <c r="D56" s="2" t="s">
        <v>97</v>
      </c>
      <c r="E56" s="26" t="s">
        <v>239</v>
      </c>
      <c r="F56" s="38">
        <v>1</v>
      </c>
    </row>
    <row r="57" spans="1:6" x14ac:dyDescent="0.25">
      <c r="A57" s="2">
        <v>20</v>
      </c>
      <c r="B57" s="2" t="s">
        <v>93</v>
      </c>
      <c r="C57" s="2" t="s">
        <v>94</v>
      </c>
      <c r="D57" s="2" t="s">
        <v>95</v>
      </c>
      <c r="E57" s="26" t="s">
        <v>163</v>
      </c>
      <c r="F57" s="38">
        <v>3</v>
      </c>
    </row>
    <row r="58" spans="1:6" x14ac:dyDescent="0.25">
      <c r="A58" s="2">
        <v>21</v>
      </c>
      <c r="B58" s="2" t="s">
        <v>105</v>
      </c>
      <c r="C58" s="2" t="s">
        <v>256</v>
      </c>
      <c r="D58" s="2" t="s">
        <v>106</v>
      </c>
      <c r="E58" s="26" t="s">
        <v>141</v>
      </c>
      <c r="F58" s="38">
        <v>1</v>
      </c>
    </row>
    <row r="59" spans="1:6" x14ac:dyDescent="0.25">
      <c r="A59" s="39">
        <v>22</v>
      </c>
      <c r="B59" s="39" t="s">
        <v>98</v>
      </c>
      <c r="C59" s="39" t="s">
        <v>255</v>
      </c>
      <c r="D59" s="2" t="s">
        <v>99</v>
      </c>
      <c r="E59" s="26" t="s">
        <v>164</v>
      </c>
      <c r="F59" s="45">
        <v>1</v>
      </c>
    </row>
    <row r="60" spans="1:6" ht="31.5" x14ac:dyDescent="0.25">
      <c r="A60" s="40"/>
      <c r="B60" s="40"/>
      <c r="C60" s="40"/>
      <c r="D60" s="2" t="s">
        <v>100</v>
      </c>
      <c r="E60" s="26" t="s">
        <v>165</v>
      </c>
      <c r="F60" s="46"/>
    </row>
    <row r="61" spans="1:6" ht="31.5" x14ac:dyDescent="0.25">
      <c r="A61" s="40"/>
      <c r="B61" s="40"/>
      <c r="C61" s="40"/>
      <c r="D61" s="2" t="s">
        <v>101</v>
      </c>
      <c r="E61" s="26" t="s">
        <v>166</v>
      </c>
      <c r="F61" s="46"/>
    </row>
    <row r="62" spans="1:6" ht="31.5" x14ac:dyDescent="0.25">
      <c r="A62" s="40"/>
      <c r="B62" s="40"/>
      <c r="C62" s="40"/>
      <c r="D62" s="2" t="s">
        <v>102</v>
      </c>
      <c r="E62" s="26" t="s">
        <v>167</v>
      </c>
      <c r="F62" s="46"/>
    </row>
    <row r="63" spans="1:6" ht="31.5" x14ac:dyDescent="0.25">
      <c r="A63" s="40"/>
      <c r="B63" s="40"/>
      <c r="C63" s="40"/>
      <c r="D63" s="2" t="s">
        <v>103</v>
      </c>
      <c r="E63" s="26" t="s">
        <v>168</v>
      </c>
      <c r="F63" s="46"/>
    </row>
    <row r="64" spans="1:6" ht="31.5" x14ac:dyDescent="0.25">
      <c r="A64" s="41"/>
      <c r="B64" s="41"/>
      <c r="C64" s="41"/>
      <c r="D64" s="2" t="s">
        <v>104</v>
      </c>
      <c r="E64" s="26" t="s">
        <v>169</v>
      </c>
      <c r="F64" s="47"/>
    </row>
    <row r="65" spans="1:6" ht="15" customHeight="1" x14ac:dyDescent="0.25">
      <c r="A65" s="2">
        <v>23</v>
      </c>
      <c r="B65" s="1" t="s">
        <v>132</v>
      </c>
      <c r="C65" s="1" t="s">
        <v>133</v>
      </c>
      <c r="D65" s="2" t="s">
        <v>346</v>
      </c>
      <c r="E65" s="26" t="s">
        <v>133</v>
      </c>
      <c r="F65" s="38">
        <v>1</v>
      </c>
    </row>
    <row r="66" spans="1:6" ht="32.25" customHeight="1" x14ac:dyDescent="0.25">
      <c r="A66" s="58" t="s">
        <v>257</v>
      </c>
      <c r="B66" s="59"/>
      <c r="C66" s="59"/>
      <c r="D66" s="59"/>
      <c r="E66" s="60"/>
      <c r="F66" s="70">
        <f>SUM(F4:F65)</f>
        <v>42</v>
      </c>
    </row>
    <row r="67" spans="1:6" ht="85.5" x14ac:dyDescent="0.25">
      <c r="A67" s="8" t="s">
        <v>0</v>
      </c>
      <c r="B67" s="9" t="s">
        <v>233</v>
      </c>
      <c r="C67" s="9" t="s">
        <v>234</v>
      </c>
      <c r="D67" s="9" t="s">
        <v>235</v>
      </c>
      <c r="E67" s="25" t="s">
        <v>236</v>
      </c>
      <c r="F67" s="66" t="s">
        <v>232</v>
      </c>
    </row>
    <row r="68" spans="1:6" ht="15" x14ac:dyDescent="0.25">
      <c r="A68" s="61" t="s">
        <v>337</v>
      </c>
      <c r="B68" s="62"/>
      <c r="C68" s="62"/>
      <c r="D68" s="62"/>
      <c r="E68" s="62"/>
      <c r="F68" s="63"/>
    </row>
    <row r="69" spans="1:6" x14ac:dyDescent="0.25">
      <c r="A69" s="51">
        <v>1</v>
      </c>
      <c r="B69" s="39" t="s">
        <v>297</v>
      </c>
      <c r="C69" s="39" t="s">
        <v>288</v>
      </c>
      <c r="D69" s="16" t="s">
        <v>287</v>
      </c>
      <c r="E69" s="29" t="s">
        <v>288</v>
      </c>
      <c r="F69" s="45">
        <v>3</v>
      </c>
    </row>
    <row r="70" spans="1:6" x14ac:dyDescent="0.25">
      <c r="A70" s="53"/>
      <c r="B70" s="40"/>
      <c r="C70" s="40"/>
      <c r="D70" s="6" t="s">
        <v>289</v>
      </c>
      <c r="E70" s="30" t="s">
        <v>292</v>
      </c>
      <c r="F70" s="46"/>
    </row>
    <row r="71" spans="1:6" x14ac:dyDescent="0.25">
      <c r="A71" s="53"/>
      <c r="B71" s="40"/>
      <c r="C71" s="40"/>
      <c r="D71" s="6" t="s">
        <v>290</v>
      </c>
      <c r="E71" s="30" t="s">
        <v>293</v>
      </c>
      <c r="F71" s="46"/>
    </row>
    <row r="72" spans="1:6" ht="30" customHeight="1" x14ac:dyDescent="0.25">
      <c r="A72" s="53"/>
      <c r="B72" s="40"/>
      <c r="C72" s="40"/>
      <c r="D72" s="6" t="s">
        <v>291</v>
      </c>
      <c r="E72" s="30" t="s">
        <v>294</v>
      </c>
      <c r="F72" s="46"/>
    </row>
    <row r="73" spans="1:6" x14ac:dyDescent="0.25">
      <c r="A73" s="52"/>
      <c r="B73" s="41"/>
      <c r="C73" s="41"/>
      <c r="D73" s="4" t="s">
        <v>295</v>
      </c>
      <c r="E73" s="27" t="s">
        <v>296</v>
      </c>
      <c r="F73" s="47"/>
    </row>
    <row r="74" spans="1:6" x14ac:dyDescent="0.25">
      <c r="A74" s="51">
        <v>2</v>
      </c>
      <c r="B74" s="39" t="s">
        <v>107</v>
      </c>
      <c r="C74" s="39" t="s">
        <v>240</v>
      </c>
      <c r="D74" s="2" t="s">
        <v>108</v>
      </c>
      <c r="E74" s="26" t="s">
        <v>143</v>
      </c>
      <c r="F74" s="45">
        <v>5</v>
      </c>
    </row>
    <row r="75" spans="1:6" x14ac:dyDescent="0.25">
      <c r="A75" s="52"/>
      <c r="B75" s="41"/>
      <c r="C75" s="41"/>
      <c r="D75" s="2" t="s">
        <v>3</v>
      </c>
      <c r="E75" s="26" t="s">
        <v>170</v>
      </c>
      <c r="F75" s="47"/>
    </row>
    <row r="76" spans="1:6" ht="31.5" x14ac:dyDescent="0.25">
      <c r="A76" s="15">
        <v>3</v>
      </c>
      <c r="B76" s="4" t="s">
        <v>298</v>
      </c>
      <c r="C76" s="5" t="s">
        <v>299</v>
      </c>
      <c r="D76" s="3" t="s">
        <v>300</v>
      </c>
      <c r="E76" s="28" t="s">
        <v>301</v>
      </c>
      <c r="F76" s="38">
        <v>2</v>
      </c>
    </row>
    <row r="77" spans="1:6" x14ac:dyDescent="0.25">
      <c r="A77" s="51">
        <v>4</v>
      </c>
      <c r="B77" s="42" t="s">
        <v>308</v>
      </c>
      <c r="C77" s="45" t="s">
        <v>307</v>
      </c>
      <c r="D77" s="3" t="s">
        <v>302</v>
      </c>
      <c r="E77" s="28" t="s">
        <v>20</v>
      </c>
      <c r="F77" s="45">
        <v>1</v>
      </c>
    </row>
    <row r="78" spans="1:6" x14ac:dyDescent="0.25">
      <c r="A78" s="53"/>
      <c r="B78" s="43"/>
      <c r="C78" s="46"/>
      <c r="D78" s="3" t="s">
        <v>303</v>
      </c>
      <c r="E78" s="30" t="s">
        <v>304</v>
      </c>
      <c r="F78" s="46"/>
    </row>
    <row r="79" spans="1:6" x14ac:dyDescent="0.25">
      <c r="A79" s="52"/>
      <c r="B79" s="44"/>
      <c r="C79" s="47"/>
      <c r="D79" s="3" t="s">
        <v>305</v>
      </c>
      <c r="E79" s="28" t="s">
        <v>306</v>
      </c>
      <c r="F79" s="47"/>
    </row>
    <row r="80" spans="1:6" x14ac:dyDescent="0.25">
      <c r="A80" s="51">
        <v>5</v>
      </c>
      <c r="B80" s="42" t="s">
        <v>311</v>
      </c>
      <c r="C80" s="45" t="s">
        <v>310</v>
      </c>
      <c r="D80" s="3" t="s">
        <v>309</v>
      </c>
      <c r="E80" s="28" t="s">
        <v>11</v>
      </c>
      <c r="F80" s="45"/>
    </row>
    <row r="81" spans="1:6" x14ac:dyDescent="0.25">
      <c r="A81" s="52"/>
      <c r="B81" s="44"/>
      <c r="C81" s="47"/>
      <c r="D81" s="3" t="s">
        <v>312</v>
      </c>
      <c r="E81" s="28" t="s">
        <v>313</v>
      </c>
      <c r="F81" s="47"/>
    </row>
    <row r="82" spans="1:6" x14ac:dyDescent="0.25">
      <c r="A82" s="17">
        <v>6</v>
      </c>
      <c r="B82" s="4" t="s">
        <v>4</v>
      </c>
      <c r="C82" s="5" t="s">
        <v>314</v>
      </c>
      <c r="D82" s="2" t="s">
        <v>315</v>
      </c>
      <c r="E82" s="26" t="s">
        <v>5</v>
      </c>
      <c r="F82" s="36">
        <v>1</v>
      </c>
    </row>
    <row r="83" spans="1:6" x14ac:dyDescent="0.25">
      <c r="A83" s="51">
        <v>7</v>
      </c>
      <c r="B83" s="42" t="s">
        <v>316</v>
      </c>
      <c r="C83" s="45" t="s">
        <v>321</v>
      </c>
      <c r="D83" s="3" t="s">
        <v>317</v>
      </c>
      <c r="E83" s="28" t="s">
        <v>320</v>
      </c>
      <c r="F83" s="45">
        <v>1</v>
      </c>
    </row>
    <row r="84" spans="1:6" x14ac:dyDescent="0.25">
      <c r="A84" s="52"/>
      <c r="B84" s="44"/>
      <c r="C84" s="47"/>
      <c r="D84" s="3" t="s">
        <v>318</v>
      </c>
      <c r="E84" s="28" t="s">
        <v>319</v>
      </c>
      <c r="F84" s="47"/>
    </row>
    <row r="85" spans="1:6" x14ac:dyDescent="0.25">
      <c r="A85" s="51">
        <v>8</v>
      </c>
      <c r="B85" s="39" t="s">
        <v>109</v>
      </c>
      <c r="C85" s="39" t="s">
        <v>258</v>
      </c>
      <c r="D85" s="2" t="s">
        <v>110</v>
      </c>
      <c r="E85" s="26" t="s">
        <v>111</v>
      </c>
      <c r="F85" s="45">
        <v>2</v>
      </c>
    </row>
    <row r="86" spans="1:6" x14ac:dyDescent="0.25">
      <c r="A86" s="52"/>
      <c r="B86" s="41"/>
      <c r="C86" s="41"/>
      <c r="D86" s="2" t="s">
        <v>112</v>
      </c>
      <c r="E86" s="26" t="s">
        <v>113</v>
      </c>
      <c r="F86" s="47"/>
    </row>
    <row r="87" spans="1:6" x14ac:dyDescent="0.25">
      <c r="A87" s="51">
        <v>9</v>
      </c>
      <c r="B87" s="42" t="s">
        <v>8</v>
      </c>
      <c r="C87" s="50" t="s">
        <v>342</v>
      </c>
      <c r="D87" s="3" t="s">
        <v>343</v>
      </c>
      <c r="E87" s="28" t="s">
        <v>9</v>
      </c>
      <c r="F87" s="45">
        <v>1</v>
      </c>
    </row>
    <row r="88" spans="1:6" x14ac:dyDescent="0.25">
      <c r="A88" s="52"/>
      <c r="B88" s="44"/>
      <c r="C88" s="50"/>
      <c r="D88" s="3" t="s">
        <v>344</v>
      </c>
      <c r="E88" s="30" t="s">
        <v>345</v>
      </c>
      <c r="F88" s="47"/>
    </row>
    <row r="89" spans="1:6" x14ac:dyDescent="0.25">
      <c r="A89" s="15">
        <v>10</v>
      </c>
      <c r="B89" s="2" t="s">
        <v>10</v>
      </c>
      <c r="C89" s="2" t="s">
        <v>322</v>
      </c>
      <c r="D89" s="4" t="s">
        <v>323</v>
      </c>
      <c r="E89" s="26" t="s">
        <v>11</v>
      </c>
      <c r="F89" s="38">
        <v>5</v>
      </c>
    </row>
    <row r="90" spans="1:6" x14ac:dyDescent="0.25">
      <c r="A90" s="51">
        <v>11</v>
      </c>
      <c r="B90" s="39" t="s">
        <v>115</v>
      </c>
      <c r="C90" s="39" t="s">
        <v>116</v>
      </c>
      <c r="D90" s="2" t="s">
        <v>117</v>
      </c>
      <c r="E90" s="26" t="s">
        <v>118</v>
      </c>
      <c r="F90" s="45">
        <v>2</v>
      </c>
    </row>
    <row r="91" spans="1:6" ht="31.5" x14ac:dyDescent="0.25">
      <c r="A91" s="53"/>
      <c r="B91" s="40"/>
      <c r="C91" s="40"/>
      <c r="D91" s="2" t="s">
        <v>119</v>
      </c>
      <c r="E91" s="26" t="s">
        <v>172</v>
      </c>
      <c r="F91" s="46"/>
    </row>
    <row r="92" spans="1:6" ht="31.5" x14ac:dyDescent="0.25">
      <c r="A92" s="52"/>
      <c r="B92" s="41"/>
      <c r="C92" s="41"/>
      <c r="D92" s="2" t="s">
        <v>120</v>
      </c>
      <c r="E92" s="26" t="s">
        <v>173</v>
      </c>
      <c r="F92" s="47"/>
    </row>
    <row r="93" spans="1:6" ht="31.5" x14ac:dyDescent="0.25">
      <c r="A93" s="51">
        <v>12</v>
      </c>
      <c r="B93" s="39" t="s">
        <v>12</v>
      </c>
      <c r="C93" s="39" t="s">
        <v>13</v>
      </c>
      <c r="D93" s="2" t="s">
        <v>14</v>
      </c>
      <c r="E93" s="26" t="s">
        <v>171</v>
      </c>
      <c r="F93" s="45">
        <v>4</v>
      </c>
    </row>
    <row r="94" spans="1:6" x14ac:dyDescent="0.25">
      <c r="A94" s="52"/>
      <c r="B94" s="41"/>
      <c r="C94" s="41"/>
      <c r="D94" s="2" t="s">
        <v>15</v>
      </c>
      <c r="E94" s="26" t="s">
        <v>114</v>
      </c>
      <c r="F94" s="47"/>
    </row>
    <row r="95" spans="1:6" ht="31.5" x14ac:dyDescent="0.25">
      <c r="A95" s="15">
        <v>13</v>
      </c>
      <c r="B95" s="2" t="s">
        <v>16</v>
      </c>
      <c r="C95" s="2" t="s">
        <v>242</v>
      </c>
      <c r="D95" s="2" t="s">
        <v>17</v>
      </c>
      <c r="E95" s="26" t="s">
        <v>121</v>
      </c>
      <c r="F95" s="38">
        <v>2</v>
      </c>
    </row>
    <row r="96" spans="1:6" x14ac:dyDescent="0.25">
      <c r="A96" s="51">
        <v>14</v>
      </c>
      <c r="B96" s="39" t="s">
        <v>18</v>
      </c>
      <c r="C96" s="39" t="s">
        <v>243</v>
      </c>
      <c r="D96" s="2" t="s">
        <v>19</v>
      </c>
      <c r="E96" s="26" t="s">
        <v>122</v>
      </c>
      <c r="F96" s="45">
        <v>4</v>
      </c>
    </row>
    <row r="97" spans="1:6" ht="31.5" x14ac:dyDescent="0.25">
      <c r="A97" s="53"/>
      <c r="B97" s="40"/>
      <c r="C97" s="40"/>
      <c r="D97" s="2" t="s">
        <v>21</v>
      </c>
      <c r="E97" s="26" t="s">
        <v>174</v>
      </c>
      <c r="F97" s="46"/>
    </row>
    <row r="98" spans="1:6" x14ac:dyDescent="0.25">
      <c r="A98" s="53"/>
      <c r="B98" s="40"/>
      <c r="C98" s="40"/>
      <c r="D98" s="2" t="s">
        <v>22</v>
      </c>
      <c r="E98" s="26" t="s">
        <v>175</v>
      </c>
      <c r="F98" s="46"/>
    </row>
    <row r="99" spans="1:6" ht="31.5" x14ac:dyDescent="0.25">
      <c r="A99" s="53"/>
      <c r="B99" s="40"/>
      <c r="C99" s="40"/>
      <c r="D99" s="2" t="s">
        <v>23</v>
      </c>
      <c r="E99" s="26" t="s">
        <v>145</v>
      </c>
      <c r="F99" s="46"/>
    </row>
    <row r="100" spans="1:6" ht="31.5" x14ac:dyDescent="0.25">
      <c r="A100" s="53"/>
      <c r="B100" s="40"/>
      <c r="C100" s="40"/>
      <c r="D100" s="2" t="s">
        <v>24</v>
      </c>
      <c r="E100" s="26" t="s">
        <v>146</v>
      </c>
      <c r="F100" s="46"/>
    </row>
    <row r="101" spans="1:6" ht="31.5" x14ac:dyDescent="0.25">
      <c r="A101" s="53"/>
      <c r="B101" s="40"/>
      <c r="C101" s="40"/>
      <c r="D101" s="2" t="s">
        <v>25</v>
      </c>
      <c r="E101" s="26" t="s">
        <v>147</v>
      </c>
      <c r="F101" s="46"/>
    </row>
    <row r="102" spans="1:6" ht="31.5" x14ac:dyDescent="0.25">
      <c r="A102" s="53"/>
      <c r="B102" s="40"/>
      <c r="C102" s="40"/>
      <c r="D102" s="2" t="s">
        <v>26</v>
      </c>
      <c r="E102" s="26" t="s">
        <v>176</v>
      </c>
      <c r="F102" s="46"/>
    </row>
    <row r="103" spans="1:6" ht="47.25" x14ac:dyDescent="0.25">
      <c r="A103" s="52"/>
      <c r="B103" s="41"/>
      <c r="C103" s="41"/>
      <c r="D103" s="2" t="s">
        <v>27</v>
      </c>
      <c r="E103" s="26" t="s">
        <v>177</v>
      </c>
      <c r="F103" s="47"/>
    </row>
    <row r="104" spans="1:6" ht="47.25" x14ac:dyDescent="0.25">
      <c r="A104" s="15">
        <v>15</v>
      </c>
      <c r="B104" s="2" t="s">
        <v>28</v>
      </c>
      <c r="C104" s="2" t="s">
        <v>244</v>
      </c>
      <c r="D104" s="2" t="s">
        <v>29</v>
      </c>
      <c r="E104" s="26" t="s">
        <v>148</v>
      </c>
      <c r="F104" s="38">
        <v>6</v>
      </c>
    </row>
    <row r="105" spans="1:6" ht="31.5" x14ac:dyDescent="0.25">
      <c r="A105" s="51">
        <v>16</v>
      </c>
      <c r="B105" s="39" t="s">
        <v>30</v>
      </c>
      <c r="C105" s="39" t="s">
        <v>245</v>
      </c>
      <c r="D105" s="2" t="s">
        <v>31</v>
      </c>
      <c r="E105" s="26" t="s">
        <v>149</v>
      </c>
      <c r="F105" s="45">
        <v>1</v>
      </c>
    </row>
    <row r="106" spans="1:6" ht="31.5" x14ac:dyDescent="0.25">
      <c r="A106" s="53"/>
      <c r="B106" s="40"/>
      <c r="C106" s="40"/>
      <c r="D106" s="2" t="s">
        <v>32</v>
      </c>
      <c r="E106" s="26" t="s">
        <v>150</v>
      </c>
      <c r="F106" s="46"/>
    </row>
    <row r="107" spans="1:6" ht="31.5" x14ac:dyDescent="0.25">
      <c r="A107" s="53"/>
      <c r="B107" s="40"/>
      <c r="C107" s="40"/>
      <c r="D107" s="2" t="s">
        <v>33</v>
      </c>
      <c r="E107" s="26" t="s">
        <v>151</v>
      </c>
      <c r="F107" s="46"/>
    </row>
    <row r="108" spans="1:6" ht="47.25" x14ac:dyDescent="0.25">
      <c r="A108" s="52"/>
      <c r="B108" s="41"/>
      <c r="C108" s="41"/>
      <c r="D108" s="2" t="s">
        <v>34</v>
      </c>
      <c r="E108" s="26" t="s">
        <v>152</v>
      </c>
      <c r="F108" s="47"/>
    </row>
    <row r="109" spans="1:6" ht="47.25" x14ac:dyDescent="0.25">
      <c r="A109" s="51">
        <v>17</v>
      </c>
      <c r="B109" s="39" t="s">
        <v>123</v>
      </c>
      <c r="C109" s="39" t="s">
        <v>259</v>
      </c>
      <c r="D109" s="2" t="s">
        <v>124</v>
      </c>
      <c r="E109" s="26" t="s">
        <v>178</v>
      </c>
      <c r="F109" s="45">
        <v>1</v>
      </c>
    </row>
    <row r="110" spans="1:6" ht="31.5" x14ac:dyDescent="0.25">
      <c r="A110" s="52"/>
      <c r="B110" s="41"/>
      <c r="C110" s="41"/>
      <c r="D110" s="2" t="s">
        <v>125</v>
      </c>
      <c r="E110" s="26" t="s">
        <v>179</v>
      </c>
      <c r="F110" s="47"/>
    </row>
    <row r="111" spans="1:6" x14ac:dyDescent="0.25">
      <c r="A111" s="51">
        <v>18</v>
      </c>
      <c r="B111" s="39" t="s">
        <v>35</v>
      </c>
      <c r="C111" s="39" t="s">
        <v>246</v>
      </c>
      <c r="D111" s="2" t="s">
        <v>36</v>
      </c>
      <c r="E111" s="26" t="s">
        <v>180</v>
      </c>
      <c r="F111" s="45">
        <v>10</v>
      </c>
    </row>
    <row r="112" spans="1:6" x14ac:dyDescent="0.25">
      <c r="A112" s="53"/>
      <c r="B112" s="40"/>
      <c r="C112" s="40"/>
      <c r="D112" s="2" t="s">
        <v>37</v>
      </c>
      <c r="E112" s="26" t="s">
        <v>226</v>
      </c>
      <c r="F112" s="46"/>
    </row>
    <row r="113" spans="1:6" x14ac:dyDescent="0.25">
      <c r="A113" s="53"/>
      <c r="B113" s="40"/>
      <c r="C113" s="40"/>
      <c r="D113" s="2" t="s">
        <v>38</v>
      </c>
      <c r="E113" s="26" t="s">
        <v>181</v>
      </c>
      <c r="F113" s="46"/>
    </row>
    <row r="114" spans="1:6" ht="31.5" x14ac:dyDescent="0.25">
      <c r="A114" s="52"/>
      <c r="B114" s="41"/>
      <c r="C114" s="41"/>
      <c r="D114" s="2" t="s">
        <v>39</v>
      </c>
      <c r="E114" s="26" t="s">
        <v>182</v>
      </c>
      <c r="F114" s="47"/>
    </row>
    <row r="115" spans="1:6" ht="31.5" x14ac:dyDescent="0.25">
      <c r="A115" s="51">
        <v>19</v>
      </c>
      <c r="B115" s="39" t="s">
        <v>127</v>
      </c>
      <c r="C115" s="39" t="s">
        <v>247</v>
      </c>
      <c r="D115" s="2" t="s">
        <v>40</v>
      </c>
      <c r="E115" s="26" t="s">
        <v>183</v>
      </c>
      <c r="F115" s="45">
        <v>2</v>
      </c>
    </row>
    <row r="116" spans="1:6" x14ac:dyDescent="0.25">
      <c r="A116" s="52"/>
      <c r="B116" s="41"/>
      <c r="C116" s="41"/>
      <c r="D116" s="2" t="s">
        <v>41</v>
      </c>
      <c r="E116" s="26" t="s">
        <v>184</v>
      </c>
      <c r="F116" s="47"/>
    </row>
    <row r="117" spans="1:6" x14ac:dyDescent="0.25">
      <c r="A117" s="51">
        <v>20</v>
      </c>
      <c r="B117" s="39" t="s">
        <v>42</v>
      </c>
      <c r="C117" s="39" t="s">
        <v>248</v>
      </c>
      <c r="D117" s="2" t="s">
        <v>43</v>
      </c>
      <c r="E117" s="26" t="s">
        <v>153</v>
      </c>
      <c r="F117" s="45">
        <v>2</v>
      </c>
    </row>
    <row r="118" spans="1:6" ht="47.25" x14ac:dyDescent="0.25">
      <c r="A118" s="53"/>
      <c r="B118" s="40"/>
      <c r="C118" s="40"/>
      <c r="D118" s="2" t="s">
        <v>44</v>
      </c>
      <c r="E118" s="26" t="s">
        <v>229</v>
      </c>
      <c r="F118" s="46"/>
    </row>
    <row r="119" spans="1:6" x14ac:dyDescent="0.25">
      <c r="A119" s="53"/>
      <c r="B119" s="40"/>
      <c r="C119" s="40"/>
      <c r="D119" s="2" t="s">
        <v>45</v>
      </c>
      <c r="E119" s="26" t="s">
        <v>206</v>
      </c>
      <c r="F119" s="46"/>
    </row>
    <row r="120" spans="1:6" ht="31.5" x14ac:dyDescent="0.25">
      <c r="A120" s="53"/>
      <c r="B120" s="40"/>
      <c r="C120" s="40"/>
      <c r="D120" s="2" t="s">
        <v>46</v>
      </c>
      <c r="E120" s="26" t="s">
        <v>207</v>
      </c>
      <c r="F120" s="46"/>
    </row>
    <row r="121" spans="1:6" ht="31.5" x14ac:dyDescent="0.25">
      <c r="A121" s="53"/>
      <c r="B121" s="40"/>
      <c r="C121" s="40"/>
      <c r="D121" s="2" t="s">
        <v>47</v>
      </c>
      <c r="E121" s="26" t="s">
        <v>230</v>
      </c>
      <c r="F121" s="46"/>
    </row>
    <row r="122" spans="1:6" ht="31.5" x14ac:dyDescent="0.25">
      <c r="A122" s="52"/>
      <c r="B122" s="41"/>
      <c r="C122" s="41"/>
      <c r="D122" s="2" t="s">
        <v>48</v>
      </c>
      <c r="E122" s="26" t="s">
        <v>208</v>
      </c>
      <c r="F122" s="47"/>
    </row>
    <row r="123" spans="1:6" ht="31.5" x14ac:dyDescent="0.25">
      <c r="A123" s="51">
        <v>21</v>
      </c>
      <c r="B123" s="39" t="s">
        <v>49</v>
      </c>
      <c r="C123" s="39" t="s">
        <v>249</v>
      </c>
      <c r="D123" s="2" t="s">
        <v>50</v>
      </c>
      <c r="E123" s="26" t="s">
        <v>185</v>
      </c>
      <c r="F123" s="45">
        <v>4</v>
      </c>
    </row>
    <row r="124" spans="1:6" ht="31.5" x14ac:dyDescent="0.25">
      <c r="A124" s="52"/>
      <c r="B124" s="41"/>
      <c r="C124" s="41"/>
      <c r="D124" s="2" t="s">
        <v>51</v>
      </c>
      <c r="E124" s="26" t="s">
        <v>154</v>
      </c>
      <c r="F124" s="47"/>
    </row>
    <row r="125" spans="1:6" ht="31.5" x14ac:dyDescent="0.25">
      <c r="A125" s="51">
        <v>22</v>
      </c>
      <c r="B125" s="39" t="s">
        <v>52</v>
      </c>
      <c r="C125" s="39" t="s">
        <v>250</v>
      </c>
      <c r="D125" s="2" t="s">
        <v>53</v>
      </c>
      <c r="E125" s="26" t="s">
        <v>186</v>
      </c>
      <c r="F125" s="45">
        <v>5</v>
      </c>
    </row>
    <row r="126" spans="1:6" ht="47.25" x14ac:dyDescent="0.25">
      <c r="A126" s="53"/>
      <c r="B126" s="40"/>
      <c r="C126" s="40"/>
      <c r="D126" s="2" t="s">
        <v>54</v>
      </c>
      <c r="E126" s="26" t="s">
        <v>187</v>
      </c>
      <c r="F126" s="46"/>
    </row>
    <row r="127" spans="1:6" ht="31.5" x14ac:dyDescent="0.25">
      <c r="A127" s="53"/>
      <c r="B127" s="40"/>
      <c r="C127" s="40"/>
      <c r="D127" s="2" t="s">
        <v>55</v>
      </c>
      <c r="E127" s="26" t="s">
        <v>188</v>
      </c>
      <c r="F127" s="46"/>
    </row>
    <row r="128" spans="1:6" ht="31.5" x14ac:dyDescent="0.25">
      <c r="A128" s="53"/>
      <c r="B128" s="40"/>
      <c r="C128" s="40"/>
      <c r="D128" s="2" t="s">
        <v>56</v>
      </c>
      <c r="E128" s="26" t="s">
        <v>189</v>
      </c>
      <c r="F128" s="46"/>
    </row>
    <row r="129" spans="1:6" ht="31.5" x14ac:dyDescent="0.25">
      <c r="A129" s="53"/>
      <c r="B129" s="40"/>
      <c r="C129" s="40"/>
      <c r="D129" s="2" t="s">
        <v>57</v>
      </c>
      <c r="E129" s="26" t="s">
        <v>190</v>
      </c>
      <c r="F129" s="46"/>
    </row>
    <row r="130" spans="1:6" ht="31.5" x14ac:dyDescent="0.25">
      <c r="A130" s="52"/>
      <c r="B130" s="41"/>
      <c r="C130" s="41"/>
      <c r="D130" s="2" t="s">
        <v>58</v>
      </c>
      <c r="E130" s="26" t="s">
        <v>191</v>
      </c>
      <c r="F130" s="47"/>
    </row>
    <row r="131" spans="1:6" ht="47.25" x14ac:dyDescent="0.25">
      <c r="A131" s="51">
        <v>23</v>
      </c>
      <c r="B131" s="39" t="s">
        <v>128</v>
      </c>
      <c r="C131" s="39" t="s">
        <v>260</v>
      </c>
      <c r="D131" s="2" t="s">
        <v>129</v>
      </c>
      <c r="E131" s="26" t="s">
        <v>192</v>
      </c>
      <c r="F131" s="45">
        <v>1</v>
      </c>
    </row>
    <row r="132" spans="1:6" ht="31.5" x14ac:dyDescent="0.25">
      <c r="A132" s="52"/>
      <c r="B132" s="41"/>
      <c r="C132" s="41"/>
      <c r="D132" s="2" t="s">
        <v>130</v>
      </c>
      <c r="E132" s="26" t="s">
        <v>193</v>
      </c>
      <c r="F132" s="47"/>
    </row>
    <row r="133" spans="1:6" ht="47.25" x14ac:dyDescent="0.25">
      <c r="A133" s="39">
        <v>24</v>
      </c>
      <c r="B133" s="39" t="s">
        <v>59</v>
      </c>
      <c r="C133" s="39" t="s">
        <v>261</v>
      </c>
      <c r="D133" s="2" t="s">
        <v>60</v>
      </c>
      <c r="E133" s="26" t="s">
        <v>194</v>
      </c>
      <c r="F133" s="45">
        <v>4</v>
      </c>
    </row>
    <row r="134" spans="1:6" ht="31.5" x14ac:dyDescent="0.25">
      <c r="A134" s="40"/>
      <c r="B134" s="40"/>
      <c r="C134" s="40"/>
      <c r="D134" s="2" t="s">
        <v>61</v>
      </c>
      <c r="E134" s="26" t="s">
        <v>195</v>
      </c>
      <c r="F134" s="46"/>
    </row>
    <row r="135" spans="1:6" x14ac:dyDescent="0.25">
      <c r="A135" s="40"/>
      <c r="B135" s="40"/>
      <c r="C135" s="40"/>
      <c r="D135" s="2" t="s">
        <v>62</v>
      </c>
      <c r="E135" s="26" t="s">
        <v>223</v>
      </c>
      <c r="F135" s="46"/>
    </row>
    <row r="136" spans="1:6" ht="31.5" x14ac:dyDescent="0.25">
      <c r="A136" s="40"/>
      <c r="B136" s="40"/>
      <c r="C136" s="40"/>
      <c r="D136" s="2" t="s">
        <v>63</v>
      </c>
      <c r="E136" s="26" t="s">
        <v>224</v>
      </c>
      <c r="F136" s="46"/>
    </row>
    <row r="137" spans="1:6" ht="31.5" x14ac:dyDescent="0.25">
      <c r="A137" s="41"/>
      <c r="B137" s="41"/>
      <c r="C137" s="41"/>
      <c r="D137" s="2" t="s">
        <v>64</v>
      </c>
      <c r="E137" s="26" t="s">
        <v>225</v>
      </c>
      <c r="F137" s="47"/>
    </row>
    <row r="138" spans="1:6" x14ac:dyDescent="0.25">
      <c r="A138" s="51">
        <v>25</v>
      </c>
      <c r="B138" s="39" t="s">
        <v>65</v>
      </c>
      <c r="C138" s="39" t="s">
        <v>251</v>
      </c>
      <c r="D138" s="2" t="s">
        <v>66</v>
      </c>
      <c r="E138" s="26" t="s">
        <v>142</v>
      </c>
      <c r="F138" s="45">
        <v>5</v>
      </c>
    </row>
    <row r="139" spans="1:6" ht="47.25" x14ac:dyDescent="0.25">
      <c r="A139" s="53"/>
      <c r="B139" s="40"/>
      <c r="C139" s="40"/>
      <c r="D139" s="2" t="s">
        <v>67</v>
      </c>
      <c r="E139" s="26" t="s">
        <v>227</v>
      </c>
      <c r="F139" s="46"/>
    </row>
    <row r="140" spans="1:6" ht="31.5" x14ac:dyDescent="0.25">
      <c r="A140" s="53"/>
      <c r="B140" s="40"/>
      <c r="C140" s="40"/>
      <c r="D140" s="2" t="s">
        <v>68</v>
      </c>
      <c r="E140" s="26" t="s">
        <v>196</v>
      </c>
      <c r="F140" s="46"/>
    </row>
    <row r="141" spans="1:6" ht="31.5" x14ac:dyDescent="0.25">
      <c r="A141" s="53"/>
      <c r="B141" s="40"/>
      <c r="C141" s="40"/>
      <c r="D141" s="2" t="s">
        <v>69</v>
      </c>
      <c r="E141" s="26" t="s">
        <v>197</v>
      </c>
      <c r="F141" s="46"/>
    </row>
    <row r="142" spans="1:6" x14ac:dyDescent="0.25">
      <c r="A142" s="52"/>
      <c r="B142" s="41"/>
      <c r="C142" s="41"/>
      <c r="D142" s="2" t="s">
        <v>70</v>
      </c>
      <c r="E142" s="26" t="s">
        <v>407</v>
      </c>
      <c r="F142" s="47"/>
    </row>
    <row r="143" spans="1:6" ht="31.5" x14ac:dyDescent="0.25">
      <c r="A143" s="51">
        <v>26</v>
      </c>
      <c r="B143" s="39" t="s">
        <v>71</v>
      </c>
      <c r="C143" s="39" t="s">
        <v>252</v>
      </c>
      <c r="D143" s="2" t="s">
        <v>72</v>
      </c>
      <c r="E143" s="26" t="s">
        <v>139</v>
      </c>
      <c r="F143" s="45">
        <v>8</v>
      </c>
    </row>
    <row r="144" spans="1:6" ht="47.25" x14ac:dyDescent="0.25">
      <c r="A144" s="52"/>
      <c r="B144" s="41"/>
      <c r="C144" s="41"/>
      <c r="D144" s="2" t="s">
        <v>73</v>
      </c>
      <c r="E144" s="26" t="s">
        <v>198</v>
      </c>
      <c r="F144" s="47"/>
    </row>
    <row r="145" spans="1:6" x14ac:dyDescent="0.25">
      <c r="A145" s="51">
        <v>27</v>
      </c>
      <c r="B145" s="39" t="s">
        <v>74</v>
      </c>
      <c r="C145" s="39" t="s">
        <v>262</v>
      </c>
      <c r="D145" s="2" t="s">
        <v>75</v>
      </c>
      <c r="E145" s="26" t="s">
        <v>408</v>
      </c>
      <c r="F145" s="45">
        <v>37</v>
      </c>
    </row>
    <row r="146" spans="1:6" x14ac:dyDescent="0.25">
      <c r="A146" s="52"/>
      <c r="B146" s="41"/>
      <c r="C146" s="41"/>
      <c r="D146" s="2" t="s">
        <v>76</v>
      </c>
      <c r="E146" s="26" t="s">
        <v>200</v>
      </c>
      <c r="F146" s="47"/>
    </row>
    <row r="147" spans="1:6" x14ac:dyDescent="0.25">
      <c r="A147" s="55">
        <v>28</v>
      </c>
      <c r="B147" s="54" t="s">
        <v>77</v>
      </c>
      <c r="C147" s="54" t="s">
        <v>237</v>
      </c>
      <c r="D147" s="2" t="s">
        <v>78</v>
      </c>
      <c r="E147" s="26" t="s">
        <v>216</v>
      </c>
      <c r="F147" s="45">
        <v>13</v>
      </c>
    </row>
    <row r="148" spans="1:6" ht="31.5" x14ac:dyDescent="0.25">
      <c r="A148" s="55"/>
      <c r="B148" s="54"/>
      <c r="C148" s="54"/>
      <c r="D148" s="2" t="s">
        <v>79</v>
      </c>
      <c r="E148" s="26" t="s">
        <v>217</v>
      </c>
      <c r="F148" s="46"/>
    </row>
    <row r="149" spans="1:6" ht="31.5" x14ac:dyDescent="0.25">
      <c r="A149" s="55"/>
      <c r="B149" s="54"/>
      <c r="C149" s="54"/>
      <c r="D149" s="2" t="s">
        <v>80</v>
      </c>
      <c r="E149" s="26" t="s">
        <v>218</v>
      </c>
      <c r="F149" s="46"/>
    </row>
    <row r="150" spans="1:6" ht="31.5" x14ac:dyDescent="0.25">
      <c r="A150" s="55"/>
      <c r="B150" s="54"/>
      <c r="C150" s="54"/>
      <c r="D150" s="2" t="s">
        <v>81</v>
      </c>
      <c r="E150" s="26" t="s">
        <v>219</v>
      </c>
      <c r="F150" s="46"/>
    </row>
    <row r="151" spans="1:6" ht="31.5" x14ac:dyDescent="0.25">
      <c r="A151" s="55"/>
      <c r="B151" s="54"/>
      <c r="C151" s="54"/>
      <c r="D151" s="2" t="s">
        <v>82</v>
      </c>
      <c r="E151" s="26" t="s">
        <v>220</v>
      </c>
      <c r="F151" s="46"/>
    </row>
    <row r="152" spans="1:6" ht="31.5" x14ac:dyDescent="0.25">
      <c r="A152" s="55"/>
      <c r="B152" s="54"/>
      <c r="C152" s="54"/>
      <c r="D152" s="2" t="s">
        <v>83</v>
      </c>
      <c r="E152" s="26" t="s">
        <v>221</v>
      </c>
      <c r="F152" s="47"/>
    </row>
    <row r="153" spans="1:6" x14ac:dyDescent="0.25">
      <c r="A153" s="39">
        <v>29</v>
      </c>
      <c r="B153" s="39" t="s">
        <v>84</v>
      </c>
      <c r="C153" s="39" t="s">
        <v>238</v>
      </c>
      <c r="D153" s="2" t="s">
        <v>85</v>
      </c>
      <c r="E153" s="26" t="s">
        <v>161</v>
      </c>
      <c r="F153" s="45">
        <v>10</v>
      </c>
    </row>
    <row r="154" spans="1:6" x14ac:dyDescent="0.25">
      <c r="A154" s="41"/>
      <c r="B154" s="41"/>
      <c r="C154" s="41"/>
      <c r="D154" s="2" t="s">
        <v>86</v>
      </c>
      <c r="E154" s="26" t="s">
        <v>87</v>
      </c>
      <c r="F154" s="47"/>
    </row>
    <row r="155" spans="1:6" ht="31.5" x14ac:dyDescent="0.25">
      <c r="A155" s="39">
        <v>30</v>
      </c>
      <c r="B155" s="42" t="s">
        <v>88</v>
      </c>
      <c r="C155" s="50" t="s">
        <v>382</v>
      </c>
      <c r="D155" s="6" t="s">
        <v>380</v>
      </c>
      <c r="E155" s="30" t="s">
        <v>381</v>
      </c>
      <c r="F155" s="45">
        <v>2</v>
      </c>
    </row>
    <row r="156" spans="1:6" x14ac:dyDescent="0.25">
      <c r="A156" s="41"/>
      <c r="B156" s="44"/>
      <c r="C156" s="50"/>
      <c r="D156" s="6" t="s">
        <v>90</v>
      </c>
      <c r="E156" s="28" t="s">
        <v>91</v>
      </c>
      <c r="F156" s="47"/>
    </row>
    <row r="157" spans="1:6" x14ac:dyDescent="0.25">
      <c r="A157" s="39">
        <v>31</v>
      </c>
      <c r="B157" s="39" t="s">
        <v>272</v>
      </c>
      <c r="C157" s="39" t="s">
        <v>333</v>
      </c>
      <c r="D157" s="3" t="s">
        <v>324</v>
      </c>
      <c r="E157" s="28" t="s">
        <v>325</v>
      </c>
      <c r="F157" s="45">
        <v>2</v>
      </c>
    </row>
    <row r="158" spans="1:6" x14ac:dyDescent="0.25">
      <c r="A158" s="40"/>
      <c r="B158" s="40"/>
      <c r="C158" s="40"/>
      <c r="D158" s="3" t="s">
        <v>326</v>
      </c>
      <c r="E158" s="28" t="s">
        <v>327</v>
      </c>
      <c r="F158" s="46"/>
    </row>
    <row r="159" spans="1:6" x14ac:dyDescent="0.25">
      <c r="A159" s="40"/>
      <c r="B159" s="40"/>
      <c r="C159" s="40"/>
      <c r="D159" s="3" t="s">
        <v>270</v>
      </c>
      <c r="E159" s="28" t="s">
        <v>328</v>
      </c>
      <c r="F159" s="46"/>
    </row>
    <row r="160" spans="1:6" x14ac:dyDescent="0.25">
      <c r="A160" s="41"/>
      <c r="B160" s="41"/>
      <c r="C160" s="41"/>
      <c r="D160" s="3" t="s">
        <v>271</v>
      </c>
      <c r="E160" s="28" t="s">
        <v>329</v>
      </c>
      <c r="F160" s="47"/>
    </row>
    <row r="161" spans="1:6" ht="31.5" x14ac:dyDescent="0.25">
      <c r="A161" s="18">
        <v>32</v>
      </c>
      <c r="B161" s="18" t="s">
        <v>266</v>
      </c>
      <c r="C161" s="18" t="s">
        <v>334</v>
      </c>
      <c r="D161" s="6" t="s">
        <v>335</v>
      </c>
      <c r="E161" s="30" t="s">
        <v>336</v>
      </c>
      <c r="F161" s="37">
        <v>1</v>
      </c>
    </row>
    <row r="162" spans="1:6" x14ac:dyDescent="0.25">
      <c r="A162" s="15">
        <v>33</v>
      </c>
      <c r="B162" s="2" t="s">
        <v>370</v>
      </c>
      <c r="C162" s="2" t="s">
        <v>96</v>
      </c>
      <c r="D162" s="2" t="s">
        <v>97</v>
      </c>
      <c r="E162" s="26" t="s">
        <v>239</v>
      </c>
      <c r="F162" s="38">
        <v>3</v>
      </c>
    </row>
    <row r="163" spans="1:6" x14ac:dyDescent="0.25">
      <c r="A163" s="51">
        <v>34</v>
      </c>
      <c r="B163" s="39" t="s">
        <v>98</v>
      </c>
      <c r="C163" s="39" t="s">
        <v>255</v>
      </c>
      <c r="D163" s="2" t="s">
        <v>99</v>
      </c>
      <c r="E163" s="26" t="s">
        <v>201</v>
      </c>
      <c r="F163" s="45">
        <v>3</v>
      </c>
    </row>
    <row r="164" spans="1:6" ht="31.5" x14ac:dyDescent="0.25">
      <c r="A164" s="53"/>
      <c r="B164" s="40"/>
      <c r="C164" s="40"/>
      <c r="D164" s="2" t="s">
        <v>100</v>
      </c>
      <c r="E164" s="26" t="s">
        <v>212</v>
      </c>
      <c r="F164" s="46"/>
    </row>
    <row r="165" spans="1:6" ht="31.5" x14ac:dyDescent="0.25">
      <c r="A165" s="53"/>
      <c r="B165" s="40"/>
      <c r="C165" s="40"/>
      <c r="D165" s="2" t="s">
        <v>101</v>
      </c>
      <c r="E165" s="26" t="s">
        <v>213</v>
      </c>
      <c r="F165" s="46"/>
    </row>
    <row r="166" spans="1:6" ht="31.5" x14ac:dyDescent="0.25">
      <c r="A166" s="53"/>
      <c r="B166" s="40"/>
      <c r="C166" s="40"/>
      <c r="D166" s="2" t="s">
        <v>102</v>
      </c>
      <c r="E166" s="26" t="s">
        <v>202</v>
      </c>
      <c r="F166" s="46"/>
    </row>
    <row r="167" spans="1:6" ht="31.5" x14ac:dyDescent="0.25">
      <c r="A167" s="53"/>
      <c r="B167" s="40"/>
      <c r="C167" s="40"/>
      <c r="D167" s="2" t="s">
        <v>103</v>
      </c>
      <c r="E167" s="26" t="s">
        <v>168</v>
      </c>
      <c r="F167" s="46"/>
    </row>
    <row r="168" spans="1:6" ht="31.5" x14ac:dyDescent="0.25">
      <c r="A168" s="52"/>
      <c r="B168" s="41"/>
      <c r="C168" s="41"/>
      <c r="D168" s="2" t="s">
        <v>104</v>
      </c>
      <c r="E168" s="26" t="s">
        <v>169</v>
      </c>
      <c r="F168" s="47"/>
    </row>
    <row r="169" spans="1:6" ht="47.25" x14ac:dyDescent="0.25">
      <c r="A169" s="15">
        <v>35</v>
      </c>
      <c r="B169" s="4" t="s">
        <v>347</v>
      </c>
      <c r="C169" s="5" t="s">
        <v>348</v>
      </c>
      <c r="D169" s="6" t="s">
        <v>349</v>
      </c>
      <c r="E169" s="30" t="s">
        <v>350</v>
      </c>
      <c r="F169" s="38">
        <v>1</v>
      </c>
    </row>
    <row r="170" spans="1:6" x14ac:dyDescent="0.25">
      <c r="A170" s="15">
        <v>36</v>
      </c>
      <c r="B170" s="4" t="s">
        <v>93</v>
      </c>
      <c r="C170" s="5" t="s">
        <v>330</v>
      </c>
      <c r="D170" s="3" t="s">
        <v>331</v>
      </c>
      <c r="E170" s="30" t="s">
        <v>332</v>
      </c>
      <c r="F170" s="38">
        <v>3</v>
      </c>
    </row>
    <row r="171" spans="1:6" ht="27.75" customHeight="1" x14ac:dyDescent="0.25">
      <c r="A171" s="58" t="s">
        <v>263</v>
      </c>
      <c r="B171" s="59"/>
      <c r="C171" s="59"/>
      <c r="D171" s="59"/>
      <c r="E171" s="60"/>
      <c r="F171" s="70">
        <f>SUM(F69:F170)</f>
        <v>157</v>
      </c>
    </row>
    <row r="172" spans="1:6" ht="85.5" x14ac:dyDescent="0.25">
      <c r="A172" s="8" t="s">
        <v>0</v>
      </c>
      <c r="B172" s="9" t="s">
        <v>233</v>
      </c>
      <c r="C172" s="9" t="s">
        <v>234</v>
      </c>
      <c r="D172" s="9" t="s">
        <v>235</v>
      </c>
      <c r="E172" s="25" t="s">
        <v>236</v>
      </c>
      <c r="F172" s="66" t="s">
        <v>232</v>
      </c>
    </row>
    <row r="173" spans="1:6" ht="15" x14ac:dyDescent="0.25">
      <c r="A173" s="57" t="s">
        <v>338</v>
      </c>
      <c r="B173" s="57"/>
      <c r="C173" s="57"/>
      <c r="D173" s="57"/>
      <c r="E173" s="57"/>
      <c r="F173" s="57"/>
    </row>
    <row r="174" spans="1:6" x14ac:dyDescent="0.25">
      <c r="A174" s="51">
        <v>1</v>
      </c>
      <c r="B174" s="39" t="s">
        <v>107</v>
      </c>
      <c r="C174" s="39" t="s">
        <v>240</v>
      </c>
      <c r="D174" s="2" t="s">
        <v>108</v>
      </c>
      <c r="E174" s="26" t="s">
        <v>143</v>
      </c>
      <c r="F174" s="71">
        <v>5</v>
      </c>
    </row>
    <row r="175" spans="1:6" x14ac:dyDescent="0.25">
      <c r="A175" s="52"/>
      <c r="B175" s="41"/>
      <c r="C175" s="41"/>
      <c r="D175" s="2" t="s">
        <v>3</v>
      </c>
      <c r="E175" s="26" t="s">
        <v>170</v>
      </c>
      <c r="F175" s="72"/>
    </row>
    <row r="176" spans="1:6" x14ac:dyDescent="0.25">
      <c r="A176" s="17">
        <v>2</v>
      </c>
      <c r="B176" s="4" t="s">
        <v>339</v>
      </c>
      <c r="C176" s="5" t="s">
        <v>340</v>
      </c>
      <c r="D176" s="3" t="s">
        <v>341</v>
      </c>
      <c r="E176" s="28" t="s">
        <v>340</v>
      </c>
      <c r="F176" s="73">
        <v>2</v>
      </c>
    </row>
    <row r="177" spans="1:6" x14ac:dyDescent="0.25">
      <c r="A177" s="51">
        <v>3</v>
      </c>
      <c r="B177" s="42" t="s">
        <v>316</v>
      </c>
      <c r="C177" s="45" t="s">
        <v>321</v>
      </c>
      <c r="D177" s="3" t="s">
        <v>317</v>
      </c>
      <c r="E177" s="28" t="s">
        <v>320</v>
      </c>
      <c r="F177" s="71">
        <v>1</v>
      </c>
    </row>
    <row r="178" spans="1:6" x14ac:dyDescent="0.25">
      <c r="A178" s="52"/>
      <c r="B178" s="44"/>
      <c r="C178" s="47"/>
      <c r="D178" s="3" t="s">
        <v>318</v>
      </c>
      <c r="E178" s="28" t="s">
        <v>319</v>
      </c>
      <c r="F178" s="72"/>
    </row>
    <row r="179" spans="1:6" x14ac:dyDescent="0.25">
      <c r="A179" s="51">
        <v>4</v>
      </c>
      <c r="B179" s="39" t="s">
        <v>134</v>
      </c>
      <c r="C179" s="39" t="s">
        <v>241</v>
      </c>
      <c r="D179" s="2" t="s">
        <v>135</v>
      </c>
      <c r="E179" s="26" t="s">
        <v>228</v>
      </c>
      <c r="F179" s="71">
        <v>1</v>
      </c>
    </row>
    <row r="180" spans="1:6" x14ac:dyDescent="0.25">
      <c r="A180" s="53"/>
      <c r="B180" s="40"/>
      <c r="C180" s="40"/>
      <c r="D180" s="2" t="s">
        <v>136</v>
      </c>
      <c r="E180" s="26" t="s">
        <v>203</v>
      </c>
      <c r="F180" s="74"/>
    </row>
    <row r="181" spans="1:6" x14ac:dyDescent="0.25">
      <c r="A181" s="52"/>
      <c r="B181" s="41"/>
      <c r="C181" s="41"/>
      <c r="D181" s="2" t="s">
        <v>137</v>
      </c>
      <c r="E181" s="26" t="s">
        <v>204</v>
      </c>
      <c r="F181" s="72"/>
    </row>
    <row r="182" spans="1:6" ht="31.5" x14ac:dyDescent="0.25">
      <c r="A182" s="17">
        <v>5</v>
      </c>
      <c r="B182" s="4" t="s">
        <v>6</v>
      </c>
      <c r="C182" s="5" t="s">
        <v>353</v>
      </c>
      <c r="D182" s="6" t="s">
        <v>354</v>
      </c>
      <c r="E182" s="30" t="s">
        <v>7</v>
      </c>
      <c r="F182" s="36">
        <v>1</v>
      </c>
    </row>
    <row r="183" spans="1:6" x14ac:dyDescent="0.25">
      <c r="A183" s="39">
        <v>6</v>
      </c>
      <c r="B183" s="39" t="s">
        <v>8</v>
      </c>
      <c r="C183" s="39" t="s">
        <v>342</v>
      </c>
      <c r="D183" s="3" t="s">
        <v>343</v>
      </c>
      <c r="E183" s="28" t="s">
        <v>9</v>
      </c>
      <c r="F183" s="45">
        <v>1</v>
      </c>
    </row>
    <row r="184" spans="1:6" x14ac:dyDescent="0.25">
      <c r="A184" s="41"/>
      <c r="B184" s="41"/>
      <c r="C184" s="41"/>
      <c r="D184" s="3" t="s">
        <v>344</v>
      </c>
      <c r="E184" s="30" t="s">
        <v>345</v>
      </c>
      <c r="F184" s="47"/>
    </row>
    <row r="185" spans="1:6" x14ac:dyDescent="0.25">
      <c r="A185" s="10">
        <v>7</v>
      </c>
      <c r="B185" s="2" t="s">
        <v>10</v>
      </c>
      <c r="C185" s="2" t="s">
        <v>322</v>
      </c>
      <c r="D185" s="4" t="s">
        <v>323</v>
      </c>
      <c r="E185" s="26" t="s">
        <v>11</v>
      </c>
      <c r="F185" s="75">
        <v>3</v>
      </c>
    </row>
    <row r="186" spans="1:6" ht="31.5" x14ac:dyDescent="0.25">
      <c r="A186" s="51">
        <v>8</v>
      </c>
      <c r="B186" s="39" t="s">
        <v>12</v>
      </c>
      <c r="C186" s="39" t="s">
        <v>13</v>
      </c>
      <c r="D186" s="2" t="s">
        <v>14</v>
      </c>
      <c r="E186" s="26" t="s">
        <v>171</v>
      </c>
      <c r="F186" s="45">
        <v>3</v>
      </c>
    </row>
    <row r="187" spans="1:6" x14ac:dyDescent="0.25">
      <c r="A187" s="52"/>
      <c r="B187" s="41"/>
      <c r="C187" s="41"/>
      <c r="D187" s="2" t="s">
        <v>15</v>
      </c>
      <c r="E187" s="26" t="s">
        <v>114</v>
      </c>
      <c r="F187" s="47"/>
    </row>
    <row r="188" spans="1:6" ht="31.5" x14ac:dyDescent="0.25">
      <c r="A188" s="17">
        <v>9</v>
      </c>
      <c r="B188" s="2" t="s">
        <v>16</v>
      </c>
      <c r="C188" s="2" t="s">
        <v>242</v>
      </c>
      <c r="D188" s="2" t="s">
        <v>17</v>
      </c>
      <c r="E188" s="26" t="s">
        <v>121</v>
      </c>
      <c r="F188" s="36">
        <v>1</v>
      </c>
    </row>
    <row r="189" spans="1:6" x14ac:dyDescent="0.25">
      <c r="A189" s="51">
        <v>10</v>
      </c>
      <c r="B189" s="39" t="s">
        <v>18</v>
      </c>
      <c r="C189" s="39" t="s">
        <v>243</v>
      </c>
      <c r="D189" s="2" t="s">
        <v>19</v>
      </c>
      <c r="E189" s="26" t="s">
        <v>122</v>
      </c>
      <c r="F189" s="45">
        <v>12</v>
      </c>
    </row>
    <row r="190" spans="1:6" ht="31.5" x14ac:dyDescent="0.25">
      <c r="A190" s="53"/>
      <c r="B190" s="40"/>
      <c r="C190" s="40"/>
      <c r="D190" s="2" t="s">
        <v>21</v>
      </c>
      <c r="E190" s="26" t="s">
        <v>174</v>
      </c>
      <c r="F190" s="46"/>
    </row>
    <row r="191" spans="1:6" x14ac:dyDescent="0.25">
      <c r="A191" s="53"/>
      <c r="B191" s="40"/>
      <c r="C191" s="40"/>
      <c r="D191" s="2" t="s">
        <v>22</v>
      </c>
      <c r="E191" s="26" t="s">
        <v>175</v>
      </c>
      <c r="F191" s="46"/>
    </row>
    <row r="192" spans="1:6" ht="31.5" x14ac:dyDescent="0.25">
      <c r="A192" s="53"/>
      <c r="B192" s="40"/>
      <c r="C192" s="40"/>
      <c r="D192" s="2" t="s">
        <v>23</v>
      </c>
      <c r="E192" s="26" t="s">
        <v>145</v>
      </c>
      <c r="F192" s="46"/>
    </row>
    <row r="193" spans="1:6" ht="31.5" x14ac:dyDescent="0.25">
      <c r="A193" s="53"/>
      <c r="B193" s="40"/>
      <c r="C193" s="40"/>
      <c r="D193" s="2" t="s">
        <v>24</v>
      </c>
      <c r="E193" s="26" t="s">
        <v>146</v>
      </c>
      <c r="F193" s="46"/>
    </row>
    <row r="194" spans="1:6" ht="31.5" x14ac:dyDescent="0.25">
      <c r="A194" s="53"/>
      <c r="B194" s="40"/>
      <c r="C194" s="40"/>
      <c r="D194" s="2" t="s">
        <v>25</v>
      </c>
      <c r="E194" s="26" t="s">
        <v>147</v>
      </c>
      <c r="F194" s="46"/>
    </row>
    <row r="195" spans="1:6" ht="31.5" x14ac:dyDescent="0.25">
      <c r="A195" s="53"/>
      <c r="B195" s="40"/>
      <c r="C195" s="40"/>
      <c r="D195" s="2" t="s">
        <v>26</v>
      </c>
      <c r="E195" s="26" t="s">
        <v>176</v>
      </c>
      <c r="F195" s="46"/>
    </row>
    <row r="196" spans="1:6" ht="47.25" x14ac:dyDescent="0.25">
      <c r="A196" s="52"/>
      <c r="B196" s="41"/>
      <c r="C196" s="41"/>
      <c r="D196" s="2" t="s">
        <v>27</v>
      </c>
      <c r="E196" s="26" t="s">
        <v>177</v>
      </c>
      <c r="F196" s="47"/>
    </row>
    <row r="197" spans="1:6" ht="47.25" x14ac:dyDescent="0.25">
      <c r="A197" s="15">
        <v>11</v>
      </c>
      <c r="B197" s="1" t="s">
        <v>28</v>
      </c>
      <c r="C197" s="1" t="s">
        <v>244</v>
      </c>
      <c r="D197" s="1" t="s">
        <v>29</v>
      </c>
      <c r="E197" s="31" t="s">
        <v>148</v>
      </c>
      <c r="F197" s="35">
        <v>4</v>
      </c>
    </row>
    <row r="198" spans="1:6" x14ac:dyDescent="0.25">
      <c r="A198" s="51">
        <v>12</v>
      </c>
      <c r="B198" s="45" t="s">
        <v>35</v>
      </c>
      <c r="C198" s="45" t="s">
        <v>246</v>
      </c>
      <c r="D198" s="2" t="s">
        <v>36</v>
      </c>
      <c r="E198" s="26" t="s">
        <v>205</v>
      </c>
      <c r="F198" s="45">
        <v>13</v>
      </c>
    </row>
    <row r="199" spans="1:6" ht="24" customHeight="1" x14ac:dyDescent="0.25">
      <c r="A199" s="53"/>
      <c r="B199" s="46"/>
      <c r="C199" s="46"/>
      <c r="D199" s="2" t="s">
        <v>37</v>
      </c>
      <c r="E199" s="26" t="s">
        <v>409</v>
      </c>
      <c r="F199" s="46"/>
    </row>
    <row r="200" spans="1:6" x14ac:dyDescent="0.25">
      <c r="A200" s="53"/>
      <c r="B200" s="46"/>
      <c r="C200" s="46"/>
      <c r="D200" s="2" t="s">
        <v>38</v>
      </c>
      <c r="E200" s="26" t="s">
        <v>181</v>
      </c>
      <c r="F200" s="46"/>
    </row>
    <row r="201" spans="1:6" ht="31.5" x14ac:dyDescent="0.25">
      <c r="A201" s="52"/>
      <c r="B201" s="47"/>
      <c r="C201" s="47"/>
      <c r="D201" s="2" t="s">
        <v>39</v>
      </c>
      <c r="E201" s="26" t="s">
        <v>182</v>
      </c>
      <c r="F201" s="47"/>
    </row>
    <row r="202" spans="1:6" ht="31.5" x14ac:dyDescent="0.25">
      <c r="A202" s="51">
        <v>13</v>
      </c>
      <c r="B202" s="39" t="s">
        <v>127</v>
      </c>
      <c r="C202" s="39" t="s">
        <v>247</v>
      </c>
      <c r="D202" s="2" t="s">
        <v>40</v>
      </c>
      <c r="E202" s="26" t="s">
        <v>183</v>
      </c>
      <c r="F202" s="45">
        <v>3</v>
      </c>
    </row>
    <row r="203" spans="1:6" x14ac:dyDescent="0.25">
      <c r="A203" s="52"/>
      <c r="B203" s="41"/>
      <c r="C203" s="41"/>
      <c r="D203" s="2" t="s">
        <v>41</v>
      </c>
      <c r="E203" s="26" t="s">
        <v>184</v>
      </c>
      <c r="F203" s="47"/>
    </row>
    <row r="204" spans="1:6" x14ac:dyDescent="0.25">
      <c r="A204" s="51">
        <v>14</v>
      </c>
      <c r="B204" s="39" t="s">
        <v>42</v>
      </c>
      <c r="C204" s="39" t="s">
        <v>248</v>
      </c>
      <c r="D204" s="2" t="s">
        <v>43</v>
      </c>
      <c r="E204" s="26" t="s">
        <v>153</v>
      </c>
      <c r="F204" s="45">
        <v>2</v>
      </c>
    </row>
    <row r="205" spans="1:6" ht="47.25" x14ac:dyDescent="0.25">
      <c r="A205" s="53"/>
      <c r="B205" s="40"/>
      <c r="C205" s="40"/>
      <c r="D205" s="2" t="s">
        <v>44</v>
      </c>
      <c r="E205" s="26" t="s">
        <v>229</v>
      </c>
      <c r="F205" s="46"/>
    </row>
    <row r="206" spans="1:6" x14ac:dyDescent="0.25">
      <c r="A206" s="53"/>
      <c r="B206" s="40"/>
      <c r="C206" s="40"/>
      <c r="D206" s="2" t="s">
        <v>45</v>
      </c>
      <c r="E206" s="26" t="s">
        <v>206</v>
      </c>
      <c r="F206" s="46"/>
    </row>
    <row r="207" spans="1:6" ht="31.5" x14ac:dyDescent="0.25">
      <c r="A207" s="53"/>
      <c r="B207" s="40"/>
      <c r="C207" s="40"/>
      <c r="D207" s="2" t="s">
        <v>46</v>
      </c>
      <c r="E207" s="26" t="s">
        <v>410</v>
      </c>
      <c r="F207" s="46"/>
    </row>
    <row r="208" spans="1:6" ht="31.5" x14ac:dyDescent="0.25">
      <c r="A208" s="53"/>
      <c r="B208" s="40"/>
      <c r="C208" s="40"/>
      <c r="D208" s="2" t="s">
        <v>47</v>
      </c>
      <c r="E208" s="26" t="s">
        <v>230</v>
      </c>
      <c r="F208" s="46"/>
    </row>
    <row r="209" spans="1:6" ht="31.5" x14ac:dyDescent="0.25">
      <c r="A209" s="52"/>
      <c r="B209" s="41"/>
      <c r="C209" s="41"/>
      <c r="D209" s="2" t="s">
        <v>48</v>
      </c>
      <c r="E209" s="26" t="s">
        <v>208</v>
      </c>
      <c r="F209" s="47"/>
    </row>
    <row r="210" spans="1:6" ht="31.5" x14ac:dyDescent="0.25">
      <c r="A210" s="51">
        <v>15</v>
      </c>
      <c r="B210" s="39" t="s">
        <v>49</v>
      </c>
      <c r="C210" s="39" t="s">
        <v>249</v>
      </c>
      <c r="D210" s="2" t="s">
        <v>50</v>
      </c>
      <c r="E210" s="26" t="s">
        <v>185</v>
      </c>
      <c r="F210" s="45">
        <v>3</v>
      </c>
    </row>
    <row r="211" spans="1:6" ht="31.5" x14ac:dyDescent="0.25">
      <c r="A211" s="52"/>
      <c r="B211" s="41"/>
      <c r="C211" s="41"/>
      <c r="D211" s="2" t="s">
        <v>51</v>
      </c>
      <c r="E211" s="26" t="s">
        <v>154</v>
      </c>
      <c r="F211" s="47"/>
    </row>
    <row r="212" spans="1:6" ht="31.5" x14ac:dyDescent="0.25">
      <c r="A212" s="51">
        <v>16</v>
      </c>
      <c r="B212" s="39" t="s">
        <v>52</v>
      </c>
      <c r="C212" s="39" t="s">
        <v>250</v>
      </c>
      <c r="D212" s="2" t="s">
        <v>53</v>
      </c>
      <c r="E212" s="26" t="s">
        <v>186</v>
      </c>
      <c r="F212" s="45">
        <v>14</v>
      </c>
    </row>
    <row r="213" spans="1:6" ht="47.25" x14ac:dyDescent="0.25">
      <c r="A213" s="53"/>
      <c r="B213" s="40"/>
      <c r="C213" s="40"/>
      <c r="D213" s="2" t="s">
        <v>54</v>
      </c>
      <c r="E213" s="26" t="s">
        <v>187</v>
      </c>
      <c r="F213" s="46"/>
    </row>
    <row r="214" spans="1:6" ht="31.5" x14ac:dyDescent="0.25">
      <c r="A214" s="53"/>
      <c r="B214" s="40"/>
      <c r="C214" s="40"/>
      <c r="D214" s="2" t="s">
        <v>55</v>
      </c>
      <c r="E214" s="26" t="s">
        <v>188</v>
      </c>
      <c r="F214" s="46"/>
    </row>
    <row r="215" spans="1:6" ht="31.5" x14ac:dyDescent="0.25">
      <c r="A215" s="53"/>
      <c r="B215" s="40"/>
      <c r="C215" s="40"/>
      <c r="D215" s="2" t="s">
        <v>56</v>
      </c>
      <c r="E215" s="26" t="s">
        <v>189</v>
      </c>
      <c r="F215" s="46"/>
    </row>
    <row r="216" spans="1:6" ht="31.5" x14ac:dyDescent="0.25">
      <c r="A216" s="53"/>
      <c r="B216" s="40"/>
      <c r="C216" s="40"/>
      <c r="D216" s="2" t="s">
        <v>57</v>
      </c>
      <c r="E216" s="26" t="s">
        <v>190</v>
      </c>
      <c r="F216" s="46"/>
    </row>
    <row r="217" spans="1:6" ht="31.5" x14ac:dyDescent="0.25">
      <c r="A217" s="52"/>
      <c r="B217" s="41"/>
      <c r="C217" s="41"/>
      <c r="D217" s="2" t="s">
        <v>58</v>
      </c>
      <c r="E217" s="26" t="s">
        <v>191</v>
      </c>
      <c r="F217" s="47"/>
    </row>
    <row r="218" spans="1:6" ht="47.25" x14ac:dyDescent="0.25">
      <c r="A218" s="51">
        <v>17</v>
      </c>
      <c r="B218" s="39" t="s">
        <v>59</v>
      </c>
      <c r="C218" s="39" t="s">
        <v>261</v>
      </c>
      <c r="D218" s="2" t="s">
        <v>60</v>
      </c>
      <c r="E218" s="26" t="s">
        <v>194</v>
      </c>
      <c r="F218" s="45">
        <v>3</v>
      </c>
    </row>
    <row r="219" spans="1:6" ht="31.5" x14ac:dyDescent="0.25">
      <c r="A219" s="53"/>
      <c r="B219" s="40"/>
      <c r="C219" s="40"/>
      <c r="D219" s="2" t="s">
        <v>61</v>
      </c>
      <c r="E219" s="26" t="s">
        <v>195</v>
      </c>
      <c r="F219" s="46"/>
    </row>
    <row r="220" spans="1:6" x14ac:dyDescent="0.25">
      <c r="A220" s="53"/>
      <c r="B220" s="40"/>
      <c r="C220" s="40"/>
      <c r="D220" s="2" t="s">
        <v>62</v>
      </c>
      <c r="E220" s="26" t="s">
        <v>223</v>
      </c>
      <c r="F220" s="46"/>
    </row>
    <row r="221" spans="1:6" ht="31.5" x14ac:dyDescent="0.25">
      <c r="A221" s="53"/>
      <c r="B221" s="40"/>
      <c r="C221" s="40"/>
      <c r="D221" s="2" t="s">
        <v>63</v>
      </c>
      <c r="E221" s="26" t="s">
        <v>224</v>
      </c>
      <c r="F221" s="46"/>
    </row>
    <row r="222" spans="1:6" ht="31.5" x14ac:dyDescent="0.25">
      <c r="A222" s="52"/>
      <c r="B222" s="41"/>
      <c r="C222" s="41"/>
      <c r="D222" s="2" t="s">
        <v>64</v>
      </c>
      <c r="E222" s="26" t="s">
        <v>225</v>
      </c>
      <c r="F222" s="47"/>
    </row>
    <row r="223" spans="1:6" x14ac:dyDescent="0.25">
      <c r="A223" s="51">
        <v>18</v>
      </c>
      <c r="B223" s="39" t="s">
        <v>65</v>
      </c>
      <c r="C223" s="39" t="s">
        <v>251</v>
      </c>
      <c r="D223" s="2" t="s">
        <v>66</v>
      </c>
      <c r="E223" s="26" t="s">
        <v>142</v>
      </c>
      <c r="F223" s="45">
        <v>3</v>
      </c>
    </row>
    <row r="224" spans="1:6" ht="47.25" x14ac:dyDescent="0.25">
      <c r="A224" s="53"/>
      <c r="B224" s="40"/>
      <c r="C224" s="40"/>
      <c r="D224" s="2" t="s">
        <v>67</v>
      </c>
      <c r="E224" s="26" t="s">
        <v>231</v>
      </c>
      <c r="F224" s="46"/>
    </row>
    <row r="225" spans="1:6" ht="31.5" x14ac:dyDescent="0.25">
      <c r="A225" s="53"/>
      <c r="B225" s="40"/>
      <c r="C225" s="40"/>
      <c r="D225" s="2" t="s">
        <v>68</v>
      </c>
      <c r="E225" s="26" t="s">
        <v>196</v>
      </c>
      <c r="F225" s="46"/>
    </row>
    <row r="226" spans="1:6" ht="31.5" x14ac:dyDescent="0.25">
      <c r="A226" s="53"/>
      <c r="B226" s="40"/>
      <c r="C226" s="40"/>
      <c r="D226" s="2" t="s">
        <v>69</v>
      </c>
      <c r="E226" s="26" t="s">
        <v>209</v>
      </c>
      <c r="F226" s="46"/>
    </row>
    <row r="227" spans="1:6" x14ac:dyDescent="0.25">
      <c r="A227" s="52"/>
      <c r="B227" s="41"/>
      <c r="C227" s="41"/>
      <c r="D227" s="2" t="s">
        <v>70</v>
      </c>
      <c r="E227" s="26" t="s">
        <v>131</v>
      </c>
      <c r="F227" s="47"/>
    </row>
    <row r="228" spans="1:6" ht="31.5" x14ac:dyDescent="0.25">
      <c r="A228" s="51">
        <v>19</v>
      </c>
      <c r="B228" s="39" t="s">
        <v>71</v>
      </c>
      <c r="C228" s="39" t="s">
        <v>252</v>
      </c>
      <c r="D228" s="2" t="s">
        <v>72</v>
      </c>
      <c r="E228" s="26" t="s">
        <v>210</v>
      </c>
      <c r="F228" s="45">
        <v>4</v>
      </c>
    </row>
    <row r="229" spans="1:6" ht="47.25" x14ac:dyDescent="0.25">
      <c r="A229" s="52"/>
      <c r="B229" s="41"/>
      <c r="C229" s="41"/>
      <c r="D229" s="2" t="s">
        <v>73</v>
      </c>
      <c r="E229" s="26" t="s">
        <v>211</v>
      </c>
      <c r="F229" s="47"/>
    </row>
    <row r="230" spans="1:6" x14ac:dyDescent="0.25">
      <c r="A230" s="51">
        <v>20</v>
      </c>
      <c r="B230" s="39" t="s">
        <v>138</v>
      </c>
      <c r="C230" s="39" t="s">
        <v>262</v>
      </c>
      <c r="D230" s="2" t="s">
        <v>75</v>
      </c>
      <c r="E230" s="26" t="s">
        <v>199</v>
      </c>
      <c r="F230" s="45">
        <v>44</v>
      </c>
    </row>
    <row r="231" spans="1:6" x14ac:dyDescent="0.25">
      <c r="A231" s="52"/>
      <c r="B231" s="41"/>
      <c r="C231" s="41"/>
      <c r="D231" s="2" t="s">
        <v>76</v>
      </c>
      <c r="E231" s="26" t="s">
        <v>200</v>
      </c>
      <c r="F231" s="47"/>
    </row>
    <row r="232" spans="1:6" x14ac:dyDescent="0.25">
      <c r="A232" s="51">
        <v>21</v>
      </c>
      <c r="B232" s="54" t="s">
        <v>77</v>
      </c>
      <c r="C232" s="54" t="s">
        <v>237</v>
      </c>
      <c r="D232" s="2" t="s">
        <v>78</v>
      </c>
      <c r="E232" s="26" t="s">
        <v>216</v>
      </c>
      <c r="F232" s="45">
        <v>12</v>
      </c>
    </row>
    <row r="233" spans="1:6" ht="31.5" x14ac:dyDescent="0.25">
      <c r="A233" s="53"/>
      <c r="B233" s="54"/>
      <c r="C233" s="54"/>
      <c r="D233" s="2" t="s">
        <v>79</v>
      </c>
      <c r="E233" s="26" t="s">
        <v>217</v>
      </c>
      <c r="F233" s="46"/>
    </row>
    <row r="234" spans="1:6" ht="31.5" x14ac:dyDescent="0.25">
      <c r="A234" s="53"/>
      <c r="B234" s="54"/>
      <c r="C234" s="54"/>
      <c r="D234" s="2" t="s">
        <v>80</v>
      </c>
      <c r="E234" s="26" t="s">
        <v>218</v>
      </c>
      <c r="F234" s="46"/>
    </row>
    <row r="235" spans="1:6" ht="31.5" x14ac:dyDescent="0.25">
      <c r="A235" s="53"/>
      <c r="B235" s="54"/>
      <c r="C235" s="54"/>
      <c r="D235" s="2" t="s">
        <v>81</v>
      </c>
      <c r="E235" s="26" t="s">
        <v>219</v>
      </c>
      <c r="F235" s="46"/>
    </row>
    <row r="236" spans="1:6" ht="31.5" x14ac:dyDescent="0.25">
      <c r="A236" s="53"/>
      <c r="B236" s="54"/>
      <c r="C236" s="54"/>
      <c r="D236" s="2" t="s">
        <v>82</v>
      </c>
      <c r="E236" s="26" t="s">
        <v>220</v>
      </c>
      <c r="F236" s="46"/>
    </row>
    <row r="237" spans="1:6" ht="31.5" x14ac:dyDescent="0.25">
      <c r="A237" s="52"/>
      <c r="B237" s="54"/>
      <c r="C237" s="54"/>
      <c r="D237" s="2" t="s">
        <v>83</v>
      </c>
      <c r="E237" s="26" t="s">
        <v>221</v>
      </c>
      <c r="F237" s="47"/>
    </row>
    <row r="238" spans="1:6" x14ac:dyDescent="0.25">
      <c r="A238" s="39">
        <v>22</v>
      </c>
      <c r="B238" s="39" t="s">
        <v>84</v>
      </c>
      <c r="C238" s="39" t="s">
        <v>238</v>
      </c>
      <c r="D238" s="2" t="s">
        <v>85</v>
      </c>
      <c r="E238" s="26" t="s">
        <v>161</v>
      </c>
      <c r="F238" s="45">
        <v>3</v>
      </c>
    </row>
    <row r="239" spans="1:6" x14ac:dyDescent="0.25">
      <c r="A239" s="41"/>
      <c r="B239" s="41"/>
      <c r="C239" s="41"/>
      <c r="D239" s="2" t="s">
        <v>86</v>
      </c>
      <c r="E239" s="26" t="s">
        <v>87</v>
      </c>
      <c r="F239" s="47"/>
    </row>
    <row r="240" spans="1:6" x14ac:dyDescent="0.25">
      <c r="A240" s="2">
        <v>23</v>
      </c>
      <c r="B240" s="2" t="s">
        <v>370</v>
      </c>
      <c r="C240" s="2" t="s">
        <v>96</v>
      </c>
      <c r="D240" s="2" t="s">
        <v>97</v>
      </c>
      <c r="E240" s="26" t="s">
        <v>239</v>
      </c>
      <c r="F240" s="36">
        <v>2</v>
      </c>
    </row>
    <row r="241" spans="1:6" x14ac:dyDescent="0.25">
      <c r="A241" s="10">
        <v>24</v>
      </c>
      <c r="B241" s="1" t="s">
        <v>105</v>
      </c>
      <c r="C241" s="2" t="s">
        <v>141</v>
      </c>
      <c r="D241" s="2" t="s">
        <v>351</v>
      </c>
      <c r="E241" s="26" t="s">
        <v>141</v>
      </c>
      <c r="F241" s="38">
        <v>1</v>
      </c>
    </row>
    <row r="242" spans="1:6" x14ac:dyDescent="0.25">
      <c r="A242" s="2">
        <v>25</v>
      </c>
      <c r="B242" s="1" t="s">
        <v>132</v>
      </c>
      <c r="C242" s="1" t="s">
        <v>133</v>
      </c>
      <c r="D242" s="2" t="s">
        <v>346</v>
      </c>
      <c r="E242" s="26" t="s">
        <v>133</v>
      </c>
      <c r="F242" s="38">
        <v>1</v>
      </c>
    </row>
    <row r="243" spans="1:6" x14ac:dyDescent="0.25">
      <c r="A243" s="39">
        <v>26</v>
      </c>
      <c r="B243" s="39" t="s">
        <v>98</v>
      </c>
      <c r="C243" s="39" t="s">
        <v>255</v>
      </c>
      <c r="D243" s="2" t="s">
        <v>99</v>
      </c>
      <c r="E243" s="26" t="s">
        <v>201</v>
      </c>
      <c r="F243" s="45">
        <v>10</v>
      </c>
    </row>
    <row r="244" spans="1:6" ht="31.5" x14ac:dyDescent="0.25">
      <c r="A244" s="40"/>
      <c r="B244" s="40"/>
      <c r="C244" s="40"/>
      <c r="D244" s="2" t="s">
        <v>100</v>
      </c>
      <c r="E244" s="26" t="s">
        <v>212</v>
      </c>
      <c r="F244" s="46"/>
    </row>
    <row r="245" spans="1:6" ht="31.5" x14ac:dyDescent="0.25">
      <c r="A245" s="40"/>
      <c r="B245" s="40"/>
      <c r="C245" s="40"/>
      <c r="D245" s="2" t="s">
        <v>101</v>
      </c>
      <c r="E245" s="26" t="s">
        <v>213</v>
      </c>
      <c r="F245" s="46"/>
    </row>
    <row r="246" spans="1:6" ht="31.5" x14ac:dyDescent="0.25">
      <c r="A246" s="40"/>
      <c r="B246" s="40"/>
      <c r="C246" s="40"/>
      <c r="D246" s="2" t="s">
        <v>102</v>
      </c>
      <c r="E246" s="26" t="s">
        <v>202</v>
      </c>
      <c r="F246" s="46"/>
    </row>
    <row r="247" spans="1:6" ht="31.5" x14ac:dyDescent="0.25">
      <c r="A247" s="40"/>
      <c r="B247" s="40"/>
      <c r="C247" s="40"/>
      <c r="D247" s="2" t="s">
        <v>103</v>
      </c>
      <c r="E247" s="26" t="s">
        <v>168</v>
      </c>
      <c r="F247" s="46"/>
    </row>
    <row r="248" spans="1:6" ht="31.5" x14ac:dyDescent="0.25">
      <c r="A248" s="40"/>
      <c r="B248" s="41"/>
      <c r="C248" s="41"/>
      <c r="D248" s="2" t="s">
        <v>104</v>
      </c>
      <c r="E248" s="26" t="s">
        <v>169</v>
      </c>
      <c r="F248" s="47"/>
    </row>
    <row r="249" spans="1:6" ht="47.25" x14ac:dyDescent="0.25">
      <c r="A249" s="2">
        <v>27</v>
      </c>
      <c r="B249" s="4" t="s">
        <v>347</v>
      </c>
      <c r="C249" s="5" t="s">
        <v>348</v>
      </c>
      <c r="D249" s="6" t="s">
        <v>349</v>
      </c>
      <c r="E249" s="30" t="s">
        <v>350</v>
      </c>
      <c r="F249" s="38">
        <v>1</v>
      </c>
    </row>
    <row r="250" spans="1:6" ht="27.75" customHeight="1" x14ac:dyDescent="0.25">
      <c r="A250" s="58" t="s">
        <v>264</v>
      </c>
      <c r="B250" s="59"/>
      <c r="C250" s="59"/>
      <c r="D250" s="59"/>
      <c r="E250" s="60"/>
      <c r="F250" s="70">
        <f>SUM(F174:F249)</f>
        <v>153</v>
      </c>
    </row>
    <row r="251" spans="1:6" ht="71.25" customHeight="1" x14ac:dyDescent="0.25">
      <c r="A251" s="8" t="s">
        <v>0</v>
      </c>
      <c r="B251" s="9" t="s">
        <v>233</v>
      </c>
      <c r="C251" s="9" t="s">
        <v>234</v>
      </c>
      <c r="D251" s="9" t="s">
        <v>235</v>
      </c>
      <c r="E251" s="25" t="s">
        <v>236</v>
      </c>
      <c r="F251" s="66" t="s">
        <v>232</v>
      </c>
    </row>
    <row r="252" spans="1:6" ht="15" x14ac:dyDescent="0.25">
      <c r="A252" s="61" t="s">
        <v>352</v>
      </c>
      <c r="B252" s="62"/>
      <c r="C252" s="62"/>
      <c r="D252" s="62"/>
      <c r="E252" s="62"/>
      <c r="F252" s="63"/>
    </row>
    <row r="253" spans="1:6" x14ac:dyDescent="0.25">
      <c r="A253" s="2">
        <v>1</v>
      </c>
      <c r="B253" s="4" t="s">
        <v>4</v>
      </c>
      <c r="C253" s="5" t="s">
        <v>314</v>
      </c>
      <c r="D253" s="2" t="s">
        <v>315</v>
      </c>
      <c r="E253" s="26" t="s">
        <v>5</v>
      </c>
      <c r="F253" s="38">
        <v>6</v>
      </c>
    </row>
    <row r="254" spans="1:6" x14ac:dyDescent="0.25">
      <c r="A254" s="1"/>
      <c r="B254" s="19" t="s">
        <v>339</v>
      </c>
      <c r="C254" s="20" t="s">
        <v>340</v>
      </c>
      <c r="D254" s="21" t="s">
        <v>399</v>
      </c>
      <c r="E254" s="26" t="s">
        <v>340</v>
      </c>
      <c r="F254" s="35">
        <v>1</v>
      </c>
    </row>
    <row r="255" spans="1:6" x14ac:dyDescent="0.25">
      <c r="A255" s="39">
        <v>2</v>
      </c>
      <c r="B255" s="42" t="s">
        <v>316</v>
      </c>
      <c r="C255" s="45" t="s">
        <v>321</v>
      </c>
      <c r="D255" s="3" t="s">
        <v>317</v>
      </c>
      <c r="E255" s="28" t="s">
        <v>320</v>
      </c>
      <c r="F255" s="45">
        <v>3</v>
      </c>
    </row>
    <row r="256" spans="1:6" x14ac:dyDescent="0.25">
      <c r="A256" s="41"/>
      <c r="B256" s="44"/>
      <c r="C256" s="47"/>
      <c r="D256" s="3" t="s">
        <v>318</v>
      </c>
      <c r="E256" s="28" t="s">
        <v>319</v>
      </c>
      <c r="F256" s="47"/>
    </row>
    <row r="257" spans="1:6" x14ac:dyDescent="0.25">
      <c r="A257" s="39">
        <v>3</v>
      </c>
      <c r="B257" s="39" t="s">
        <v>134</v>
      </c>
      <c r="C257" s="39" t="s">
        <v>241</v>
      </c>
      <c r="D257" s="2" t="s">
        <v>135</v>
      </c>
      <c r="E257" s="26" t="s">
        <v>228</v>
      </c>
      <c r="F257" s="45">
        <v>8</v>
      </c>
    </row>
    <row r="258" spans="1:6" x14ac:dyDescent="0.25">
      <c r="A258" s="40"/>
      <c r="B258" s="40"/>
      <c r="C258" s="40"/>
      <c r="D258" s="2" t="s">
        <v>136</v>
      </c>
      <c r="E258" s="26" t="s">
        <v>203</v>
      </c>
      <c r="F258" s="46"/>
    </row>
    <row r="259" spans="1:6" x14ac:dyDescent="0.25">
      <c r="A259" s="40"/>
      <c r="B259" s="41"/>
      <c r="C259" s="41"/>
      <c r="D259" s="2" t="s">
        <v>137</v>
      </c>
      <c r="E259" s="26" t="s">
        <v>204</v>
      </c>
      <c r="F259" s="47"/>
    </row>
    <row r="260" spans="1:6" ht="31.5" x14ac:dyDescent="0.25">
      <c r="A260" s="2">
        <v>4</v>
      </c>
      <c r="B260" s="4" t="s">
        <v>6</v>
      </c>
      <c r="C260" s="5" t="s">
        <v>353</v>
      </c>
      <c r="D260" s="6" t="s">
        <v>354</v>
      </c>
      <c r="E260" s="30" t="s">
        <v>7</v>
      </c>
      <c r="F260" s="38">
        <v>3</v>
      </c>
    </row>
    <row r="261" spans="1:6" ht="31.5" x14ac:dyDescent="0.25">
      <c r="A261" s="1">
        <v>5</v>
      </c>
      <c r="B261" s="4" t="s">
        <v>355</v>
      </c>
      <c r="C261" s="5" t="s">
        <v>356</v>
      </c>
      <c r="D261" s="6" t="s">
        <v>357</v>
      </c>
      <c r="E261" s="30" t="s">
        <v>358</v>
      </c>
      <c r="F261" s="35">
        <v>1</v>
      </c>
    </row>
    <row r="262" spans="1:6" x14ac:dyDescent="0.25">
      <c r="A262" s="39">
        <v>6</v>
      </c>
      <c r="B262" s="39" t="s">
        <v>109</v>
      </c>
      <c r="C262" s="39" t="s">
        <v>258</v>
      </c>
      <c r="D262" s="2" t="s">
        <v>110</v>
      </c>
      <c r="E262" s="26" t="s">
        <v>111</v>
      </c>
      <c r="F262" s="45">
        <v>1</v>
      </c>
    </row>
    <row r="263" spans="1:6" x14ac:dyDescent="0.25">
      <c r="A263" s="41"/>
      <c r="B263" s="41"/>
      <c r="C263" s="41"/>
      <c r="D263" s="2" t="s">
        <v>112</v>
      </c>
      <c r="E263" s="26" t="s">
        <v>113</v>
      </c>
      <c r="F263" s="47"/>
    </row>
    <row r="264" spans="1:6" x14ac:dyDescent="0.25">
      <c r="A264" s="39">
        <v>7</v>
      </c>
      <c r="B264" s="39" t="s">
        <v>8</v>
      </c>
      <c r="C264" s="39" t="s">
        <v>342</v>
      </c>
      <c r="D264" s="3" t="s">
        <v>343</v>
      </c>
      <c r="E264" s="28" t="s">
        <v>9</v>
      </c>
      <c r="F264" s="45">
        <v>1</v>
      </c>
    </row>
    <row r="265" spans="1:6" x14ac:dyDescent="0.25">
      <c r="A265" s="41"/>
      <c r="B265" s="41"/>
      <c r="C265" s="41"/>
      <c r="D265" s="3" t="s">
        <v>344</v>
      </c>
      <c r="E265" s="30" t="s">
        <v>345</v>
      </c>
      <c r="F265" s="47"/>
    </row>
    <row r="266" spans="1:6" x14ac:dyDescent="0.25">
      <c r="A266" s="39">
        <v>8</v>
      </c>
      <c r="B266" s="39" t="s">
        <v>115</v>
      </c>
      <c r="C266" s="39" t="s">
        <v>116</v>
      </c>
      <c r="D266" s="2" t="s">
        <v>117</v>
      </c>
      <c r="E266" s="26" t="s">
        <v>118</v>
      </c>
      <c r="F266" s="45">
        <v>2</v>
      </c>
    </row>
    <row r="267" spans="1:6" ht="31.5" x14ac:dyDescent="0.25">
      <c r="A267" s="40"/>
      <c r="B267" s="40"/>
      <c r="C267" s="40"/>
      <c r="D267" s="2" t="s">
        <v>119</v>
      </c>
      <c r="E267" s="26" t="s">
        <v>172</v>
      </c>
      <c r="F267" s="46"/>
    </row>
    <row r="268" spans="1:6" ht="31.5" x14ac:dyDescent="0.25">
      <c r="A268" s="41"/>
      <c r="B268" s="41"/>
      <c r="C268" s="41"/>
      <c r="D268" s="2" t="s">
        <v>120</v>
      </c>
      <c r="E268" s="26" t="s">
        <v>173</v>
      </c>
      <c r="F268" s="47"/>
    </row>
    <row r="269" spans="1:6" ht="31.5" x14ac:dyDescent="0.25">
      <c r="A269" s="39">
        <v>9</v>
      </c>
      <c r="B269" s="39" t="s">
        <v>12</v>
      </c>
      <c r="C269" s="39" t="s">
        <v>13</v>
      </c>
      <c r="D269" s="2" t="s">
        <v>14</v>
      </c>
      <c r="E269" s="26" t="s">
        <v>171</v>
      </c>
      <c r="F269" s="45">
        <v>6</v>
      </c>
    </row>
    <row r="270" spans="1:6" x14ac:dyDescent="0.25">
      <c r="A270" s="41"/>
      <c r="B270" s="41"/>
      <c r="C270" s="41"/>
      <c r="D270" s="2" t="s">
        <v>15</v>
      </c>
      <c r="E270" s="26" t="s">
        <v>114</v>
      </c>
      <c r="F270" s="47"/>
    </row>
    <row r="271" spans="1:6" x14ac:dyDescent="0.25">
      <c r="A271" s="39">
        <v>10</v>
      </c>
      <c r="B271" s="39" t="s">
        <v>18</v>
      </c>
      <c r="C271" s="39" t="s">
        <v>243</v>
      </c>
      <c r="D271" s="2" t="s">
        <v>19</v>
      </c>
      <c r="E271" s="26" t="s">
        <v>122</v>
      </c>
      <c r="F271" s="45">
        <v>7</v>
      </c>
    </row>
    <row r="272" spans="1:6" ht="31.5" x14ac:dyDescent="0.25">
      <c r="A272" s="40"/>
      <c r="B272" s="40"/>
      <c r="C272" s="40"/>
      <c r="D272" s="2" t="s">
        <v>21</v>
      </c>
      <c r="E272" s="26" t="s">
        <v>174</v>
      </c>
      <c r="F272" s="46"/>
    </row>
    <row r="273" spans="1:6" x14ac:dyDescent="0.25">
      <c r="A273" s="40"/>
      <c r="B273" s="40"/>
      <c r="C273" s="40"/>
      <c r="D273" s="2" t="s">
        <v>22</v>
      </c>
      <c r="E273" s="26" t="s">
        <v>175</v>
      </c>
      <c r="F273" s="46"/>
    </row>
    <row r="274" spans="1:6" ht="31.5" x14ac:dyDescent="0.25">
      <c r="A274" s="40"/>
      <c r="B274" s="40"/>
      <c r="C274" s="40"/>
      <c r="D274" s="2" t="s">
        <v>23</v>
      </c>
      <c r="E274" s="26" t="s">
        <v>145</v>
      </c>
      <c r="F274" s="46"/>
    </row>
    <row r="275" spans="1:6" ht="31.5" x14ac:dyDescent="0.25">
      <c r="A275" s="40"/>
      <c r="B275" s="40"/>
      <c r="C275" s="40"/>
      <c r="D275" s="2" t="s">
        <v>24</v>
      </c>
      <c r="E275" s="26" t="s">
        <v>146</v>
      </c>
      <c r="F275" s="46"/>
    </row>
    <row r="276" spans="1:6" ht="31.5" x14ac:dyDescent="0.25">
      <c r="A276" s="40"/>
      <c r="B276" s="40"/>
      <c r="C276" s="40"/>
      <c r="D276" s="2" t="s">
        <v>25</v>
      </c>
      <c r="E276" s="26" t="s">
        <v>147</v>
      </c>
      <c r="F276" s="46"/>
    </row>
    <row r="277" spans="1:6" ht="31.5" x14ac:dyDescent="0.25">
      <c r="A277" s="40"/>
      <c r="B277" s="40"/>
      <c r="C277" s="40"/>
      <c r="D277" s="2" t="s">
        <v>26</v>
      </c>
      <c r="E277" s="26" t="s">
        <v>176</v>
      </c>
      <c r="F277" s="46"/>
    </row>
    <row r="278" spans="1:6" ht="47.25" x14ac:dyDescent="0.25">
      <c r="A278" s="41"/>
      <c r="B278" s="41"/>
      <c r="C278" s="41"/>
      <c r="D278" s="2" t="s">
        <v>27</v>
      </c>
      <c r="E278" s="26" t="s">
        <v>177</v>
      </c>
      <c r="F278" s="47"/>
    </row>
    <row r="279" spans="1:6" ht="47.25" x14ac:dyDescent="0.25">
      <c r="A279" s="39">
        <v>11</v>
      </c>
      <c r="B279" s="39" t="s">
        <v>123</v>
      </c>
      <c r="C279" s="39" t="s">
        <v>259</v>
      </c>
      <c r="D279" s="2" t="s">
        <v>124</v>
      </c>
      <c r="E279" s="26" t="s">
        <v>178</v>
      </c>
      <c r="F279" s="45">
        <v>1</v>
      </c>
    </row>
    <row r="280" spans="1:6" ht="31.5" x14ac:dyDescent="0.25">
      <c r="A280" s="41"/>
      <c r="B280" s="41"/>
      <c r="C280" s="41"/>
      <c r="D280" s="2" t="s">
        <v>125</v>
      </c>
      <c r="E280" s="26" t="s">
        <v>179</v>
      </c>
      <c r="F280" s="47"/>
    </row>
    <row r="281" spans="1:6" x14ac:dyDescent="0.25">
      <c r="A281" s="39">
        <v>12</v>
      </c>
      <c r="B281" s="45" t="s">
        <v>35</v>
      </c>
      <c r="C281" s="45" t="s">
        <v>246</v>
      </c>
      <c r="D281" s="2" t="s">
        <v>36</v>
      </c>
      <c r="E281" s="26" t="s">
        <v>205</v>
      </c>
      <c r="F281" s="45">
        <v>8</v>
      </c>
    </row>
    <row r="282" spans="1:6" x14ac:dyDescent="0.25">
      <c r="A282" s="40"/>
      <c r="B282" s="46"/>
      <c r="C282" s="46"/>
      <c r="D282" s="2" t="s">
        <v>37</v>
      </c>
      <c r="E282" s="26" t="s">
        <v>126</v>
      </c>
      <c r="F282" s="46"/>
    </row>
    <row r="283" spans="1:6" x14ac:dyDescent="0.25">
      <c r="A283" s="40"/>
      <c r="B283" s="46"/>
      <c r="C283" s="46"/>
      <c r="D283" s="2" t="s">
        <v>38</v>
      </c>
      <c r="E283" s="26" t="s">
        <v>181</v>
      </c>
      <c r="F283" s="46"/>
    </row>
    <row r="284" spans="1:6" ht="31.5" x14ac:dyDescent="0.25">
      <c r="A284" s="41"/>
      <c r="B284" s="47"/>
      <c r="C284" s="47"/>
      <c r="D284" s="2" t="s">
        <v>39</v>
      </c>
      <c r="E284" s="26" t="s">
        <v>182</v>
      </c>
      <c r="F284" s="47"/>
    </row>
    <row r="285" spans="1:6" ht="31.5" x14ac:dyDescent="0.25">
      <c r="A285" s="39">
        <v>13</v>
      </c>
      <c r="B285" s="39" t="s">
        <v>127</v>
      </c>
      <c r="C285" s="39" t="s">
        <v>247</v>
      </c>
      <c r="D285" s="2" t="s">
        <v>40</v>
      </c>
      <c r="E285" s="26" t="s">
        <v>183</v>
      </c>
      <c r="F285" s="45">
        <v>1</v>
      </c>
    </row>
    <row r="286" spans="1:6" x14ac:dyDescent="0.25">
      <c r="A286" s="41"/>
      <c r="B286" s="41"/>
      <c r="C286" s="41"/>
      <c r="D286" s="2" t="s">
        <v>41</v>
      </c>
      <c r="E286" s="26" t="s">
        <v>184</v>
      </c>
      <c r="F286" s="47"/>
    </row>
    <row r="287" spans="1:6" x14ac:dyDescent="0.25">
      <c r="A287" s="39">
        <v>14</v>
      </c>
      <c r="B287" s="39" t="s">
        <v>42</v>
      </c>
      <c r="C287" s="39" t="s">
        <v>248</v>
      </c>
      <c r="D287" s="2" t="s">
        <v>43</v>
      </c>
      <c r="E287" s="26" t="s">
        <v>153</v>
      </c>
      <c r="F287" s="45">
        <v>3</v>
      </c>
    </row>
    <row r="288" spans="1:6" ht="47.25" x14ac:dyDescent="0.25">
      <c r="A288" s="40"/>
      <c r="B288" s="40"/>
      <c r="C288" s="40"/>
      <c r="D288" s="2" t="s">
        <v>44</v>
      </c>
      <c r="E288" s="26" t="s">
        <v>229</v>
      </c>
      <c r="F288" s="46"/>
    </row>
    <row r="289" spans="1:6" ht="15.75" customHeight="1" x14ac:dyDescent="0.25">
      <c r="A289" s="40"/>
      <c r="B289" s="40"/>
      <c r="C289" s="40"/>
      <c r="D289" s="2" t="s">
        <v>45</v>
      </c>
      <c r="E289" s="26" t="s">
        <v>206</v>
      </c>
      <c r="F289" s="46"/>
    </row>
    <row r="290" spans="1:6" ht="31.5" x14ac:dyDescent="0.25">
      <c r="A290" s="40"/>
      <c r="B290" s="40"/>
      <c r="C290" s="40"/>
      <c r="D290" s="2" t="s">
        <v>46</v>
      </c>
      <c r="E290" s="26" t="s">
        <v>207</v>
      </c>
      <c r="F290" s="46"/>
    </row>
    <row r="291" spans="1:6" ht="31.5" x14ac:dyDescent="0.25">
      <c r="A291" s="40"/>
      <c r="B291" s="40"/>
      <c r="C291" s="40"/>
      <c r="D291" s="2" t="s">
        <v>47</v>
      </c>
      <c r="E291" s="26" t="s">
        <v>230</v>
      </c>
      <c r="F291" s="46"/>
    </row>
    <row r="292" spans="1:6" ht="31.5" x14ac:dyDescent="0.25">
      <c r="A292" s="41"/>
      <c r="B292" s="41"/>
      <c r="C292" s="41"/>
      <c r="D292" s="2" t="s">
        <v>48</v>
      </c>
      <c r="E292" s="26" t="s">
        <v>208</v>
      </c>
      <c r="F292" s="47"/>
    </row>
    <row r="293" spans="1:6" ht="31.5" x14ac:dyDescent="0.25">
      <c r="A293" s="39">
        <v>15</v>
      </c>
      <c r="B293" s="39" t="s">
        <v>52</v>
      </c>
      <c r="C293" s="39" t="s">
        <v>250</v>
      </c>
      <c r="D293" s="2" t="s">
        <v>53</v>
      </c>
      <c r="E293" s="26" t="s">
        <v>186</v>
      </c>
      <c r="F293" s="45">
        <v>5</v>
      </c>
    </row>
    <row r="294" spans="1:6" ht="47.25" x14ac:dyDescent="0.25">
      <c r="A294" s="40"/>
      <c r="B294" s="40"/>
      <c r="C294" s="40"/>
      <c r="D294" s="2" t="s">
        <v>54</v>
      </c>
      <c r="E294" s="26" t="s">
        <v>187</v>
      </c>
      <c r="F294" s="46"/>
    </row>
    <row r="295" spans="1:6" ht="31.5" x14ac:dyDescent="0.25">
      <c r="A295" s="40"/>
      <c r="B295" s="40"/>
      <c r="C295" s="40"/>
      <c r="D295" s="2" t="s">
        <v>55</v>
      </c>
      <c r="E295" s="26" t="s">
        <v>188</v>
      </c>
      <c r="F295" s="46"/>
    </row>
    <row r="296" spans="1:6" ht="31.5" x14ac:dyDescent="0.25">
      <c r="A296" s="40"/>
      <c r="B296" s="40"/>
      <c r="C296" s="40"/>
      <c r="D296" s="2" t="s">
        <v>56</v>
      </c>
      <c r="E296" s="26" t="s">
        <v>189</v>
      </c>
      <c r="F296" s="46"/>
    </row>
    <row r="297" spans="1:6" ht="31.5" x14ac:dyDescent="0.25">
      <c r="A297" s="40"/>
      <c r="B297" s="40"/>
      <c r="C297" s="40"/>
      <c r="D297" s="2" t="s">
        <v>57</v>
      </c>
      <c r="E297" s="26" t="s">
        <v>190</v>
      </c>
      <c r="F297" s="46"/>
    </row>
    <row r="298" spans="1:6" ht="31.5" x14ac:dyDescent="0.25">
      <c r="A298" s="41"/>
      <c r="B298" s="41"/>
      <c r="C298" s="41"/>
      <c r="D298" s="2" t="s">
        <v>58</v>
      </c>
      <c r="E298" s="26" t="s">
        <v>191</v>
      </c>
      <c r="F298" s="47"/>
    </row>
    <row r="299" spans="1:6" ht="47.25" x14ac:dyDescent="0.25">
      <c r="A299" s="39">
        <v>16</v>
      </c>
      <c r="B299" s="39" t="s">
        <v>59</v>
      </c>
      <c r="C299" s="39" t="s">
        <v>261</v>
      </c>
      <c r="D299" s="2" t="s">
        <v>60</v>
      </c>
      <c r="E299" s="26" t="s">
        <v>194</v>
      </c>
      <c r="F299" s="45">
        <v>4</v>
      </c>
    </row>
    <row r="300" spans="1:6" ht="31.5" x14ac:dyDescent="0.25">
      <c r="A300" s="40"/>
      <c r="B300" s="40"/>
      <c r="C300" s="40"/>
      <c r="D300" s="2" t="s">
        <v>61</v>
      </c>
      <c r="E300" s="26" t="s">
        <v>195</v>
      </c>
      <c r="F300" s="46"/>
    </row>
    <row r="301" spans="1:6" x14ac:dyDescent="0.25">
      <c r="A301" s="40"/>
      <c r="B301" s="40"/>
      <c r="C301" s="40"/>
      <c r="D301" s="2" t="s">
        <v>62</v>
      </c>
      <c r="E301" s="26" t="s">
        <v>223</v>
      </c>
      <c r="F301" s="46"/>
    </row>
    <row r="302" spans="1:6" ht="31.5" x14ac:dyDescent="0.25">
      <c r="A302" s="40"/>
      <c r="B302" s="40"/>
      <c r="C302" s="40"/>
      <c r="D302" s="2" t="s">
        <v>63</v>
      </c>
      <c r="E302" s="26" t="s">
        <v>224</v>
      </c>
      <c r="F302" s="46"/>
    </row>
    <row r="303" spans="1:6" ht="31.5" x14ac:dyDescent="0.25">
      <c r="A303" s="41"/>
      <c r="B303" s="41"/>
      <c r="C303" s="41"/>
      <c r="D303" s="2" t="s">
        <v>64</v>
      </c>
      <c r="E303" s="26" t="s">
        <v>225</v>
      </c>
      <c r="F303" s="47"/>
    </row>
    <row r="304" spans="1:6" x14ac:dyDescent="0.25">
      <c r="A304" s="39">
        <v>17</v>
      </c>
      <c r="B304" s="39" t="s">
        <v>65</v>
      </c>
      <c r="C304" s="39" t="s">
        <v>251</v>
      </c>
      <c r="D304" s="2" t="s">
        <v>66</v>
      </c>
      <c r="E304" s="26" t="s">
        <v>142</v>
      </c>
      <c r="F304" s="45">
        <v>3</v>
      </c>
    </row>
    <row r="305" spans="1:6" ht="47.25" x14ac:dyDescent="0.25">
      <c r="A305" s="40"/>
      <c r="B305" s="40"/>
      <c r="C305" s="40"/>
      <c r="D305" s="2" t="s">
        <v>67</v>
      </c>
      <c r="E305" s="26" t="s">
        <v>231</v>
      </c>
      <c r="F305" s="46"/>
    </row>
    <row r="306" spans="1:6" ht="31.5" x14ac:dyDescent="0.25">
      <c r="A306" s="40"/>
      <c r="B306" s="40"/>
      <c r="C306" s="40"/>
      <c r="D306" s="2" t="s">
        <v>68</v>
      </c>
      <c r="E306" s="26" t="s">
        <v>196</v>
      </c>
      <c r="F306" s="46"/>
    </row>
    <row r="307" spans="1:6" ht="31.5" x14ac:dyDescent="0.25">
      <c r="A307" s="40"/>
      <c r="B307" s="40"/>
      <c r="C307" s="40"/>
      <c r="D307" s="2" t="s">
        <v>69</v>
      </c>
      <c r="E307" s="26" t="s">
        <v>209</v>
      </c>
      <c r="F307" s="46"/>
    </row>
    <row r="308" spans="1:6" x14ac:dyDescent="0.25">
      <c r="A308" s="41"/>
      <c r="B308" s="41"/>
      <c r="C308" s="41"/>
      <c r="D308" s="2" t="s">
        <v>70</v>
      </c>
      <c r="E308" s="26" t="s">
        <v>131</v>
      </c>
      <c r="F308" s="47"/>
    </row>
    <row r="309" spans="1:6" ht="31.5" x14ac:dyDescent="0.25">
      <c r="A309" s="39">
        <v>18</v>
      </c>
      <c r="B309" s="39" t="s">
        <v>71</v>
      </c>
      <c r="C309" s="39" t="s">
        <v>252</v>
      </c>
      <c r="D309" s="2" t="s">
        <v>72</v>
      </c>
      <c r="E309" s="26" t="s">
        <v>210</v>
      </c>
      <c r="F309" s="45">
        <v>3</v>
      </c>
    </row>
    <row r="310" spans="1:6" ht="47.25" x14ac:dyDescent="0.25">
      <c r="A310" s="41"/>
      <c r="B310" s="41"/>
      <c r="C310" s="41"/>
      <c r="D310" s="2" t="s">
        <v>73</v>
      </c>
      <c r="E310" s="26" t="s">
        <v>211</v>
      </c>
      <c r="F310" s="47"/>
    </row>
    <row r="311" spans="1:6" x14ac:dyDescent="0.25">
      <c r="A311" s="39">
        <v>19</v>
      </c>
      <c r="B311" s="39" t="s">
        <v>74</v>
      </c>
      <c r="C311" s="39" t="s">
        <v>262</v>
      </c>
      <c r="D311" s="2" t="s">
        <v>75</v>
      </c>
      <c r="E311" s="26" t="s">
        <v>214</v>
      </c>
      <c r="F311" s="45">
        <v>21</v>
      </c>
    </row>
    <row r="312" spans="1:6" x14ac:dyDescent="0.25">
      <c r="A312" s="41"/>
      <c r="B312" s="41"/>
      <c r="C312" s="41"/>
      <c r="D312" s="2" t="s">
        <v>76</v>
      </c>
      <c r="E312" s="26" t="s">
        <v>215</v>
      </c>
      <c r="F312" s="47"/>
    </row>
    <row r="313" spans="1:6" x14ac:dyDescent="0.25">
      <c r="A313" s="39">
        <v>20</v>
      </c>
      <c r="B313" s="54" t="s">
        <v>77</v>
      </c>
      <c r="C313" s="54" t="s">
        <v>237</v>
      </c>
      <c r="D313" s="2" t="s">
        <v>78</v>
      </c>
      <c r="E313" s="26" t="s">
        <v>216</v>
      </c>
      <c r="F313" s="45">
        <v>1</v>
      </c>
    </row>
    <row r="314" spans="1:6" ht="31.5" x14ac:dyDescent="0.25">
      <c r="A314" s="40"/>
      <c r="B314" s="54"/>
      <c r="C314" s="54"/>
      <c r="D314" s="2" t="s">
        <v>79</v>
      </c>
      <c r="E314" s="26" t="s">
        <v>217</v>
      </c>
      <c r="F314" s="46"/>
    </row>
    <row r="315" spans="1:6" ht="31.5" x14ac:dyDescent="0.25">
      <c r="A315" s="40"/>
      <c r="B315" s="54"/>
      <c r="C315" s="54"/>
      <c r="D315" s="2" t="s">
        <v>80</v>
      </c>
      <c r="E315" s="26" t="s">
        <v>218</v>
      </c>
      <c r="F315" s="46"/>
    </row>
    <row r="316" spans="1:6" ht="31.5" x14ac:dyDescent="0.25">
      <c r="A316" s="40"/>
      <c r="B316" s="54"/>
      <c r="C316" s="54"/>
      <c r="D316" s="2" t="s">
        <v>81</v>
      </c>
      <c r="E316" s="26" t="s">
        <v>219</v>
      </c>
      <c r="F316" s="46"/>
    </row>
    <row r="317" spans="1:6" ht="31.5" x14ac:dyDescent="0.25">
      <c r="A317" s="40"/>
      <c r="B317" s="54"/>
      <c r="C317" s="54"/>
      <c r="D317" s="2" t="s">
        <v>82</v>
      </c>
      <c r="E317" s="26" t="s">
        <v>220</v>
      </c>
      <c r="F317" s="46"/>
    </row>
    <row r="318" spans="1:6" ht="31.5" x14ac:dyDescent="0.25">
      <c r="A318" s="41"/>
      <c r="B318" s="54"/>
      <c r="C318" s="54"/>
      <c r="D318" s="2" t="s">
        <v>83</v>
      </c>
      <c r="E318" s="26" t="s">
        <v>221</v>
      </c>
      <c r="F318" s="47"/>
    </row>
    <row r="319" spans="1:6" x14ac:dyDescent="0.25">
      <c r="A319" s="39">
        <v>21</v>
      </c>
      <c r="B319" s="39" t="s">
        <v>84</v>
      </c>
      <c r="C319" s="39" t="s">
        <v>238</v>
      </c>
      <c r="D319" s="2" t="s">
        <v>85</v>
      </c>
      <c r="E319" s="26" t="s">
        <v>161</v>
      </c>
      <c r="F319" s="45">
        <v>4</v>
      </c>
    </row>
    <row r="320" spans="1:6" x14ac:dyDescent="0.25">
      <c r="A320" s="41"/>
      <c r="B320" s="41"/>
      <c r="C320" s="41"/>
      <c r="D320" s="2" t="s">
        <v>86</v>
      </c>
      <c r="E320" s="26" t="s">
        <v>87</v>
      </c>
      <c r="F320" s="47"/>
    </row>
    <row r="321" spans="1:6" ht="47.25" x14ac:dyDescent="0.25">
      <c r="A321" s="18">
        <v>22</v>
      </c>
      <c r="B321" s="4" t="s">
        <v>92</v>
      </c>
      <c r="C321" s="22" t="s">
        <v>360</v>
      </c>
      <c r="D321" s="4" t="s">
        <v>359</v>
      </c>
      <c r="E321" s="32" t="s">
        <v>360</v>
      </c>
      <c r="F321" s="38">
        <v>1</v>
      </c>
    </row>
    <row r="322" spans="1:6" x14ac:dyDescent="0.25">
      <c r="A322" s="10">
        <v>23</v>
      </c>
      <c r="B322" s="19" t="s">
        <v>370</v>
      </c>
      <c r="C322" s="23" t="s">
        <v>400</v>
      </c>
      <c r="D322" s="4" t="s">
        <v>385</v>
      </c>
      <c r="E322" s="32" t="s">
        <v>386</v>
      </c>
      <c r="F322" s="35">
        <v>1</v>
      </c>
    </row>
    <row r="323" spans="1:6" x14ac:dyDescent="0.25">
      <c r="A323" s="39">
        <v>24</v>
      </c>
      <c r="B323" s="39" t="s">
        <v>98</v>
      </c>
      <c r="C323" s="39" t="s">
        <v>255</v>
      </c>
      <c r="D323" s="2" t="s">
        <v>99</v>
      </c>
      <c r="E323" s="26" t="s">
        <v>201</v>
      </c>
      <c r="F323" s="45">
        <v>22</v>
      </c>
    </row>
    <row r="324" spans="1:6" ht="31.5" x14ac:dyDescent="0.25">
      <c r="A324" s="40"/>
      <c r="B324" s="40"/>
      <c r="C324" s="40"/>
      <c r="D324" s="2" t="s">
        <v>100</v>
      </c>
      <c r="E324" s="26" t="s">
        <v>212</v>
      </c>
      <c r="F324" s="46"/>
    </row>
    <row r="325" spans="1:6" ht="31.5" x14ac:dyDescent="0.25">
      <c r="A325" s="40"/>
      <c r="B325" s="40"/>
      <c r="C325" s="40"/>
      <c r="D325" s="2" t="s">
        <v>101</v>
      </c>
      <c r="E325" s="26" t="s">
        <v>213</v>
      </c>
      <c r="F325" s="46"/>
    </row>
    <row r="326" spans="1:6" ht="31.5" x14ac:dyDescent="0.25">
      <c r="A326" s="40"/>
      <c r="B326" s="40"/>
      <c r="C326" s="40"/>
      <c r="D326" s="2" t="s">
        <v>102</v>
      </c>
      <c r="E326" s="26" t="s">
        <v>202</v>
      </c>
      <c r="F326" s="46"/>
    </row>
    <row r="327" spans="1:6" ht="31.5" x14ac:dyDescent="0.25">
      <c r="A327" s="40"/>
      <c r="B327" s="40"/>
      <c r="C327" s="40"/>
      <c r="D327" s="2" t="s">
        <v>103</v>
      </c>
      <c r="E327" s="26" t="s">
        <v>168</v>
      </c>
      <c r="F327" s="46"/>
    </row>
    <row r="328" spans="1:6" ht="31.5" x14ac:dyDescent="0.25">
      <c r="A328" s="41"/>
      <c r="B328" s="41"/>
      <c r="C328" s="41"/>
      <c r="D328" s="2" t="s">
        <v>104</v>
      </c>
      <c r="E328" s="26" t="s">
        <v>169</v>
      </c>
      <c r="F328" s="47"/>
    </row>
    <row r="329" spans="1:6" ht="47.25" x14ac:dyDescent="0.25">
      <c r="A329" s="18">
        <v>25</v>
      </c>
      <c r="B329" s="4" t="s">
        <v>347</v>
      </c>
      <c r="C329" s="5" t="s">
        <v>348</v>
      </c>
      <c r="D329" s="6" t="s">
        <v>349</v>
      </c>
      <c r="E329" s="30" t="s">
        <v>350</v>
      </c>
      <c r="F329" s="76">
        <v>4</v>
      </c>
    </row>
    <row r="330" spans="1:6" x14ac:dyDescent="0.25">
      <c r="A330" s="18">
        <v>26</v>
      </c>
      <c r="B330" s="1" t="s">
        <v>105</v>
      </c>
      <c r="C330" s="2" t="s">
        <v>141</v>
      </c>
      <c r="D330" s="2" t="s">
        <v>351</v>
      </c>
      <c r="E330" s="26" t="s">
        <v>141</v>
      </c>
      <c r="F330" s="38">
        <v>2</v>
      </c>
    </row>
    <row r="331" spans="1:6" ht="47.25" x14ac:dyDescent="0.25">
      <c r="A331" s="39">
        <v>27</v>
      </c>
      <c r="B331" s="42" t="s">
        <v>361</v>
      </c>
      <c r="C331" s="45" t="s">
        <v>366</v>
      </c>
      <c r="D331" s="6" t="s">
        <v>362</v>
      </c>
      <c r="E331" s="30" t="s">
        <v>404</v>
      </c>
      <c r="F331" s="45">
        <v>2</v>
      </c>
    </row>
    <row r="332" spans="1:6" x14ac:dyDescent="0.25">
      <c r="A332" s="40"/>
      <c r="B332" s="43"/>
      <c r="C332" s="46"/>
      <c r="D332" s="6" t="s">
        <v>363</v>
      </c>
      <c r="E332" s="30" t="s">
        <v>364</v>
      </c>
      <c r="F332" s="46"/>
    </row>
    <row r="333" spans="1:6" x14ac:dyDescent="0.25">
      <c r="A333" s="41"/>
      <c r="B333" s="44"/>
      <c r="C333" s="47"/>
      <c r="D333" s="6" t="s">
        <v>365</v>
      </c>
      <c r="E333" s="30" t="s">
        <v>405</v>
      </c>
      <c r="F333" s="47"/>
    </row>
    <row r="334" spans="1:6" ht="22.5" customHeight="1" x14ac:dyDescent="0.25">
      <c r="A334" s="48" t="s">
        <v>367</v>
      </c>
      <c r="B334" s="49"/>
      <c r="C334" s="49"/>
      <c r="D334" s="49"/>
      <c r="E334" s="49"/>
      <c r="F334" s="66">
        <f>F253+F254+F255+F257+F260+F261+F262+F264+F266+F269+F271+F279+F281+F285+F287+F293+F299+F304+F309+F311+F313+F319+F321+F322+F323+F329+F330+F331</f>
        <v>125</v>
      </c>
    </row>
    <row r="335" spans="1:6" ht="72" customHeight="1" x14ac:dyDescent="0.25">
      <c r="A335" s="8" t="s">
        <v>0</v>
      </c>
      <c r="B335" s="9" t="s">
        <v>233</v>
      </c>
      <c r="C335" s="9" t="s">
        <v>234</v>
      </c>
      <c r="D335" s="9" t="s">
        <v>235</v>
      </c>
      <c r="E335" s="25" t="s">
        <v>236</v>
      </c>
      <c r="F335" s="66" t="s">
        <v>232</v>
      </c>
    </row>
    <row r="336" spans="1:6" ht="19.5" customHeight="1" x14ac:dyDescent="0.25">
      <c r="A336" s="61" t="s">
        <v>369</v>
      </c>
      <c r="B336" s="62"/>
      <c r="C336" s="62"/>
      <c r="D336" s="62"/>
      <c r="E336" s="62"/>
      <c r="F336" s="63"/>
    </row>
    <row r="337" spans="1:6" ht="15.75" customHeight="1" x14ac:dyDescent="0.25">
      <c r="A337" s="54">
        <v>1</v>
      </c>
      <c r="B337" s="39" t="s">
        <v>134</v>
      </c>
      <c r="C337" s="39" t="s">
        <v>241</v>
      </c>
      <c r="D337" s="2" t="s">
        <v>135</v>
      </c>
      <c r="E337" s="26" t="s">
        <v>228</v>
      </c>
      <c r="F337" s="45">
        <v>1</v>
      </c>
    </row>
    <row r="338" spans="1:6" x14ac:dyDescent="0.25">
      <c r="A338" s="54"/>
      <c r="B338" s="40"/>
      <c r="C338" s="40"/>
      <c r="D338" s="2" t="s">
        <v>136</v>
      </c>
      <c r="E338" s="26" t="s">
        <v>203</v>
      </c>
      <c r="F338" s="46"/>
    </row>
    <row r="339" spans="1:6" x14ac:dyDescent="0.25">
      <c r="A339" s="54"/>
      <c r="B339" s="41"/>
      <c r="C339" s="41"/>
      <c r="D339" s="2" t="s">
        <v>137</v>
      </c>
      <c r="E339" s="26" t="s">
        <v>204</v>
      </c>
      <c r="F339" s="47"/>
    </row>
    <row r="340" spans="1:6" x14ac:dyDescent="0.25">
      <c r="A340" s="39">
        <v>2</v>
      </c>
      <c r="B340" s="39" t="s">
        <v>74</v>
      </c>
      <c r="C340" s="39" t="s">
        <v>262</v>
      </c>
      <c r="D340" s="2" t="s">
        <v>75</v>
      </c>
      <c r="E340" s="26" t="s">
        <v>214</v>
      </c>
      <c r="F340" s="45">
        <v>4</v>
      </c>
    </row>
    <row r="341" spans="1:6" x14ac:dyDescent="0.25">
      <c r="A341" s="41"/>
      <c r="B341" s="41"/>
      <c r="C341" s="41"/>
      <c r="D341" s="2" t="s">
        <v>76</v>
      </c>
      <c r="E341" s="26" t="s">
        <v>215</v>
      </c>
      <c r="F341" s="47"/>
    </row>
    <row r="342" spans="1:6" ht="31.5" customHeight="1" x14ac:dyDescent="0.25">
      <c r="A342" s="39">
        <v>3</v>
      </c>
      <c r="B342" s="39" t="s">
        <v>84</v>
      </c>
      <c r="C342" s="39" t="s">
        <v>406</v>
      </c>
      <c r="D342" s="2" t="s">
        <v>383</v>
      </c>
      <c r="E342" s="26" t="s">
        <v>161</v>
      </c>
      <c r="F342" s="45">
        <v>5</v>
      </c>
    </row>
    <row r="343" spans="1:6" x14ac:dyDescent="0.25">
      <c r="A343" s="41"/>
      <c r="B343" s="41"/>
      <c r="C343" s="41"/>
      <c r="D343" s="2" t="s">
        <v>384</v>
      </c>
      <c r="E343" s="26" t="s">
        <v>87</v>
      </c>
      <c r="F343" s="47"/>
    </row>
    <row r="344" spans="1:6" x14ac:dyDescent="0.25">
      <c r="A344" s="15">
        <v>4</v>
      </c>
      <c r="B344" s="2" t="s">
        <v>370</v>
      </c>
      <c r="C344" s="2" t="s">
        <v>96</v>
      </c>
      <c r="D344" s="2" t="s">
        <v>97</v>
      </c>
      <c r="E344" s="26" t="s">
        <v>239</v>
      </c>
      <c r="F344" s="6">
        <v>2</v>
      </c>
    </row>
    <row r="345" spans="1:6" ht="24.75" customHeight="1" x14ac:dyDescent="0.25">
      <c r="A345" s="48" t="s">
        <v>368</v>
      </c>
      <c r="B345" s="49"/>
      <c r="C345" s="49"/>
      <c r="D345" s="49"/>
      <c r="E345" s="49"/>
      <c r="F345" s="66">
        <f>F337+F340+F342+F344</f>
        <v>12</v>
      </c>
    </row>
    <row r="346" spans="1:6" ht="30.75" customHeight="1" x14ac:dyDescent="0.25">
      <c r="A346" s="57" t="s">
        <v>265</v>
      </c>
      <c r="B346" s="57"/>
      <c r="C346" s="57"/>
      <c r="D346" s="57"/>
      <c r="E346" s="57"/>
      <c r="F346" s="77">
        <f>F66+F171+F250+F334+F345</f>
        <v>489</v>
      </c>
    </row>
    <row r="347" spans="1:6" ht="15" x14ac:dyDescent="0.25">
      <c r="A347" s="64"/>
      <c r="B347" s="64"/>
      <c r="C347" s="64"/>
      <c r="D347" s="64"/>
      <c r="E347" s="64"/>
      <c r="F347" s="64"/>
    </row>
    <row r="348" spans="1:6" ht="15" x14ac:dyDescent="0.25">
      <c r="A348" s="65"/>
      <c r="B348" s="65"/>
      <c r="C348" s="65"/>
      <c r="D348" s="65"/>
      <c r="E348" s="65"/>
      <c r="F348" s="65"/>
    </row>
  </sheetData>
  <autoFilter ref="A2:F348"/>
  <mergeCells count="341">
    <mergeCell ref="A347:F348"/>
    <mergeCell ref="A346:E346"/>
    <mergeCell ref="A345:E345"/>
    <mergeCell ref="A311:A312"/>
    <mergeCell ref="B311:B312"/>
    <mergeCell ref="C311:C312"/>
    <mergeCell ref="A313:A318"/>
    <mergeCell ref="B313:B318"/>
    <mergeCell ref="C313:C318"/>
    <mergeCell ref="A319:A320"/>
    <mergeCell ref="B319:B320"/>
    <mergeCell ref="C319:C320"/>
    <mergeCell ref="A336:F336"/>
    <mergeCell ref="A340:A341"/>
    <mergeCell ref="B340:B341"/>
    <mergeCell ref="C340:C341"/>
    <mergeCell ref="A337:A339"/>
    <mergeCell ref="B337:B339"/>
    <mergeCell ref="C337:C339"/>
    <mergeCell ref="A250:E250"/>
    <mergeCell ref="A223:A227"/>
    <mergeCell ref="B223:B227"/>
    <mergeCell ref="C223:C227"/>
    <mergeCell ref="A228:A229"/>
    <mergeCell ref="B228:B229"/>
    <mergeCell ref="C228:C229"/>
    <mergeCell ref="A323:A328"/>
    <mergeCell ref="B323:B328"/>
    <mergeCell ref="C323:C328"/>
    <mergeCell ref="B238:B239"/>
    <mergeCell ref="C238:C239"/>
    <mergeCell ref="B232:B237"/>
    <mergeCell ref="C232:C237"/>
    <mergeCell ref="A232:A237"/>
    <mergeCell ref="C243:C248"/>
    <mergeCell ref="B243:B248"/>
    <mergeCell ref="A243:A248"/>
    <mergeCell ref="B257:B259"/>
    <mergeCell ref="A257:A259"/>
    <mergeCell ref="A262:A263"/>
    <mergeCell ref="B218:B222"/>
    <mergeCell ref="C218:C222"/>
    <mergeCell ref="A218:A222"/>
    <mergeCell ref="C143:C144"/>
    <mergeCell ref="A171:E171"/>
    <mergeCell ref="A173:F173"/>
    <mergeCell ref="A145:A146"/>
    <mergeCell ref="B145:B146"/>
    <mergeCell ref="C145:C146"/>
    <mergeCell ref="A153:A154"/>
    <mergeCell ref="A204:A209"/>
    <mergeCell ref="B204:B209"/>
    <mergeCell ref="C204:C209"/>
    <mergeCell ref="A198:A201"/>
    <mergeCell ref="B198:B201"/>
    <mergeCell ref="C198:C201"/>
    <mergeCell ref="B202:B203"/>
    <mergeCell ref="C202:C203"/>
    <mergeCell ref="A202:A203"/>
    <mergeCell ref="F145:F146"/>
    <mergeCell ref="F147:F152"/>
    <mergeCell ref="B210:B211"/>
    <mergeCell ref="C210:C211"/>
    <mergeCell ref="A210:A211"/>
    <mergeCell ref="A117:A122"/>
    <mergeCell ref="B117:B122"/>
    <mergeCell ref="C117:C122"/>
    <mergeCell ref="A93:A94"/>
    <mergeCell ref="B93:B94"/>
    <mergeCell ref="C93:C94"/>
    <mergeCell ref="A138:A142"/>
    <mergeCell ref="B138:B142"/>
    <mergeCell ref="C138:C142"/>
    <mergeCell ref="A131:A132"/>
    <mergeCell ref="B131:B132"/>
    <mergeCell ref="C131:C132"/>
    <mergeCell ref="A111:A114"/>
    <mergeCell ref="B111:B114"/>
    <mergeCell ref="C111:C114"/>
    <mergeCell ref="A115:A116"/>
    <mergeCell ref="B115:B116"/>
    <mergeCell ref="C115:C116"/>
    <mergeCell ref="A109:A110"/>
    <mergeCell ref="B109:B110"/>
    <mergeCell ref="C109:C110"/>
    <mergeCell ref="B105:B108"/>
    <mergeCell ref="C105:C108"/>
    <mergeCell ref="A105:A108"/>
    <mergeCell ref="A80:A81"/>
    <mergeCell ref="A83:A84"/>
    <mergeCell ref="B83:B84"/>
    <mergeCell ref="B80:B81"/>
    <mergeCell ref="C80:C81"/>
    <mergeCell ref="A85:A86"/>
    <mergeCell ref="B85:B86"/>
    <mergeCell ref="C85:C86"/>
    <mergeCell ref="C96:C103"/>
    <mergeCell ref="B90:B92"/>
    <mergeCell ref="A90:A92"/>
    <mergeCell ref="C90:C92"/>
    <mergeCell ref="C83:C84"/>
    <mergeCell ref="A96:A103"/>
    <mergeCell ref="B96:B103"/>
    <mergeCell ref="A69:A73"/>
    <mergeCell ref="B69:B73"/>
    <mergeCell ref="C69:C73"/>
    <mergeCell ref="B74:B75"/>
    <mergeCell ref="C74:C75"/>
    <mergeCell ref="A74:A75"/>
    <mergeCell ref="A77:A79"/>
    <mergeCell ref="B77:B79"/>
    <mergeCell ref="C77:C79"/>
    <mergeCell ref="A14:A15"/>
    <mergeCell ref="C16:C17"/>
    <mergeCell ref="B16:B17"/>
    <mergeCell ref="A16:A17"/>
    <mergeCell ref="B51:B55"/>
    <mergeCell ref="C51:C55"/>
    <mergeCell ref="A51:A55"/>
    <mergeCell ref="A66:E66"/>
    <mergeCell ref="A68:F68"/>
    <mergeCell ref="A49:A50"/>
    <mergeCell ref="B49:B50"/>
    <mergeCell ref="C49:C50"/>
    <mergeCell ref="A33:A38"/>
    <mergeCell ref="B33:B38"/>
    <mergeCell ref="C33:C38"/>
    <mergeCell ref="A41:A42"/>
    <mergeCell ref="B41:B42"/>
    <mergeCell ref="C41:C42"/>
    <mergeCell ref="C19:C26"/>
    <mergeCell ref="B19:B26"/>
    <mergeCell ref="A19:A26"/>
    <mergeCell ref="C39:C40"/>
    <mergeCell ref="B39:B40"/>
    <mergeCell ref="A39:A40"/>
    <mergeCell ref="A1:F1"/>
    <mergeCell ref="A3:F3"/>
    <mergeCell ref="A4:A5"/>
    <mergeCell ref="B4:B5"/>
    <mergeCell ref="C4:C5"/>
    <mergeCell ref="A7:A9"/>
    <mergeCell ref="B7:B9"/>
    <mergeCell ref="C7:C9"/>
    <mergeCell ref="C12:C13"/>
    <mergeCell ref="B12:B13"/>
    <mergeCell ref="A12:A13"/>
    <mergeCell ref="F4:F5"/>
    <mergeCell ref="F7:F9"/>
    <mergeCell ref="F12:F13"/>
    <mergeCell ref="A123:A124"/>
    <mergeCell ref="B123:B124"/>
    <mergeCell ref="C123:C124"/>
    <mergeCell ref="B255:B256"/>
    <mergeCell ref="A255:A256"/>
    <mergeCell ref="C255:C256"/>
    <mergeCell ref="A157:A160"/>
    <mergeCell ref="B157:B160"/>
    <mergeCell ref="C157:C160"/>
    <mergeCell ref="A179:A181"/>
    <mergeCell ref="B179:B181"/>
    <mergeCell ref="C179:C181"/>
    <mergeCell ref="B177:B178"/>
    <mergeCell ref="C177:C178"/>
    <mergeCell ref="A177:A178"/>
    <mergeCell ref="A125:A130"/>
    <mergeCell ref="B125:B130"/>
    <mergeCell ref="C125:C130"/>
    <mergeCell ref="B153:B154"/>
    <mergeCell ref="C153:C154"/>
    <mergeCell ref="B147:B152"/>
    <mergeCell ref="C147:C152"/>
    <mergeCell ref="A147:A152"/>
    <mergeCell ref="A143:A144"/>
    <mergeCell ref="B262:B263"/>
    <mergeCell ref="C262:C263"/>
    <mergeCell ref="A264:A265"/>
    <mergeCell ref="B264:B265"/>
    <mergeCell ref="C264:C265"/>
    <mergeCell ref="A133:A137"/>
    <mergeCell ref="B133:B137"/>
    <mergeCell ref="C133:C137"/>
    <mergeCell ref="A189:A196"/>
    <mergeCell ref="B189:B196"/>
    <mergeCell ref="C189:C196"/>
    <mergeCell ref="A174:A175"/>
    <mergeCell ref="B174:B175"/>
    <mergeCell ref="C174:C175"/>
    <mergeCell ref="A183:A184"/>
    <mergeCell ref="B183:B184"/>
    <mergeCell ref="C183:C184"/>
    <mergeCell ref="A186:A187"/>
    <mergeCell ref="B186:B187"/>
    <mergeCell ref="C186:C187"/>
    <mergeCell ref="B143:B144"/>
    <mergeCell ref="A212:A217"/>
    <mergeCell ref="B212:B217"/>
    <mergeCell ref="C212:C217"/>
    <mergeCell ref="C293:C298"/>
    <mergeCell ref="B271:B278"/>
    <mergeCell ref="C271:C278"/>
    <mergeCell ref="A271:A278"/>
    <mergeCell ref="C281:C284"/>
    <mergeCell ref="B281:B284"/>
    <mergeCell ref="A281:A284"/>
    <mergeCell ref="A285:A286"/>
    <mergeCell ref="B285:B286"/>
    <mergeCell ref="C285:C286"/>
    <mergeCell ref="A279:A280"/>
    <mergeCell ref="B279:B280"/>
    <mergeCell ref="C279:C280"/>
    <mergeCell ref="B14:B15"/>
    <mergeCell ref="C14:C15"/>
    <mergeCell ref="A331:A333"/>
    <mergeCell ref="B331:B333"/>
    <mergeCell ref="C331:C333"/>
    <mergeCell ref="A334:E334"/>
    <mergeCell ref="A59:A64"/>
    <mergeCell ref="B59:B64"/>
    <mergeCell ref="C59:C64"/>
    <mergeCell ref="B87:B88"/>
    <mergeCell ref="C87:C88"/>
    <mergeCell ref="A87:A88"/>
    <mergeCell ref="A155:A156"/>
    <mergeCell ref="B155:B156"/>
    <mergeCell ref="C155:C156"/>
    <mergeCell ref="B163:B168"/>
    <mergeCell ref="A163:A168"/>
    <mergeCell ref="C163:C168"/>
    <mergeCell ref="A299:A303"/>
    <mergeCell ref="B299:B303"/>
    <mergeCell ref="C299:C303"/>
    <mergeCell ref="A304:A308"/>
    <mergeCell ref="B304:B308"/>
    <mergeCell ref="C304:C308"/>
    <mergeCell ref="A28:A32"/>
    <mergeCell ref="A43:A48"/>
    <mergeCell ref="B43:B48"/>
    <mergeCell ref="C43:C48"/>
    <mergeCell ref="B342:B343"/>
    <mergeCell ref="C342:C343"/>
    <mergeCell ref="A342:A343"/>
    <mergeCell ref="B28:B32"/>
    <mergeCell ref="C28:C32"/>
    <mergeCell ref="A266:A268"/>
    <mergeCell ref="B266:B268"/>
    <mergeCell ref="C266:C268"/>
    <mergeCell ref="A269:A270"/>
    <mergeCell ref="B269:B270"/>
    <mergeCell ref="C269:C270"/>
    <mergeCell ref="A287:A292"/>
    <mergeCell ref="B287:B292"/>
    <mergeCell ref="C287:C292"/>
    <mergeCell ref="C257:C259"/>
    <mergeCell ref="A309:A310"/>
    <mergeCell ref="B309:B310"/>
    <mergeCell ref="C309:C310"/>
    <mergeCell ref="A293:A298"/>
    <mergeCell ref="B293:B298"/>
    <mergeCell ref="F14:F15"/>
    <mergeCell ref="F16:F17"/>
    <mergeCell ref="F28:F32"/>
    <mergeCell ref="F33:F38"/>
    <mergeCell ref="F39:F40"/>
    <mergeCell ref="F41:F42"/>
    <mergeCell ref="F43:F48"/>
    <mergeCell ref="F19:F26"/>
    <mergeCell ref="F83:F84"/>
    <mergeCell ref="F85:F86"/>
    <mergeCell ref="F87:F88"/>
    <mergeCell ref="F90:F92"/>
    <mergeCell ref="F93:F94"/>
    <mergeCell ref="F96:F103"/>
    <mergeCell ref="F105:F108"/>
    <mergeCell ref="F109:F110"/>
    <mergeCell ref="F49:F50"/>
    <mergeCell ref="F51:F55"/>
    <mergeCell ref="F59:F64"/>
    <mergeCell ref="F69:F73"/>
    <mergeCell ref="F74:F75"/>
    <mergeCell ref="F77:F79"/>
    <mergeCell ref="F80:F81"/>
    <mergeCell ref="F153:F154"/>
    <mergeCell ref="F155:F156"/>
    <mergeCell ref="F157:F160"/>
    <mergeCell ref="F163:F168"/>
    <mergeCell ref="F174:F175"/>
    <mergeCell ref="F177:F178"/>
    <mergeCell ref="F179:F181"/>
    <mergeCell ref="F183:F184"/>
    <mergeCell ref="F111:F114"/>
    <mergeCell ref="F115:F116"/>
    <mergeCell ref="F117:F122"/>
    <mergeCell ref="F123:F124"/>
    <mergeCell ref="F125:F130"/>
    <mergeCell ref="F131:F132"/>
    <mergeCell ref="F133:F137"/>
    <mergeCell ref="F143:F144"/>
    <mergeCell ref="F138:F142"/>
    <mergeCell ref="F186:F187"/>
    <mergeCell ref="F189:F196"/>
    <mergeCell ref="F198:F201"/>
    <mergeCell ref="F202:F203"/>
    <mergeCell ref="F204:F209"/>
    <mergeCell ref="F210:F211"/>
    <mergeCell ref="F212:F217"/>
    <mergeCell ref="F218:F222"/>
    <mergeCell ref="F223:F227"/>
    <mergeCell ref="F266:F268"/>
    <mergeCell ref="F269:F270"/>
    <mergeCell ref="F271:F278"/>
    <mergeCell ref="F279:F280"/>
    <mergeCell ref="F281:F284"/>
    <mergeCell ref="F285:F286"/>
    <mergeCell ref="F287:F292"/>
    <mergeCell ref="F293:F298"/>
    <mergeCell ref="F228:F229"/>
    <mergeCell ref="F230:F231"/>
    <mergeCell ref="F232:F237"/>
    <mergeCell ref="F238:F239"/>
    <mergeCell ref="F243:F248"/>
    <mergeCell ref="F255:F256"/>
    <mergeCell ref="F257:F259"/>
    <mergeCell ref="F262:F263"/>
    <mergeCell ref="F264:F265"/>
    <mergeCell ref="A252:F252"/>
    <mergeCell ref="A230:A231"/>
    <mergeCell ref="B230:B231"/>
    <mergeCell ref="C230:C231"/>
    <mergeCell ref="A238:A239"/>
    <mergeCell ref="F337:F339"/>
    <mergeCell ref="F340:F341"/>
    <mergeCell ref="F342:F343"/>
    <mergeCell ref="F299:F303"/>
    <mergeCell ref="F304:F308"/>
    <mergeCell ref="F309:F310"/>
    <mergeCell ref="F311:F312"/>
    <mergeCell ref="F313:F318"/>
    <mergeCell ref="F319:F320"/>
    <mergeCell ref="F323:F328"/>
    <mergeCell ref="F331:F33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 общий вакант+</vt:lpstr>
      <vt:lpstr>'январь 2026 общий вакант+'!Область_печати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2026-01-16T14:21:25Z</dcterms:modified>
</cp:coreProperties>
</file>